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Приложение 1" sheetId="12" r:id="rId1"/>
    <sheet name="приложение 2" sheetId="5" r:id="rId2"/>
    <sheet name="приложение 3" sheetId="7" r:id="rId3"/>
    <sheet name="приложение 4" sheetId="9" r:id="rId4"/>
    <sheet name="приложение 5" sheetId="11" r:id="rId5"/>
  </sheets>
  <calcPr calcId="144525"/>
</workbook>
</file>

<file path=xl/calcChain.xml><?xml version="1.0" encoding="utf-8"?>
<calcChain xmlns="http://schemas.openxmlformats.org/spreadsheetml/2006/main">
  <c r="I12" i="11" l="1"/>
  <c r="I26" i="7" l="1"/>
  <c r="I10" i="7"/>
  <c r="I43" i="11" l="1"/>
  <c r="I61" i="11" l="1"/>
  <c r="I39" i="11"/>
  <c r="I38" i="11" s="1"/>
</calcChain>
</file>

<file path=xl/sharedStrings.xml><?xml version="1.0" encoding="utf-8"?>
<sst xmlns="http://schemas.openxmlformats.org/spreadsheetml/2006/main" count="622" uniqueCount="280">
  <si>
    <t>Уменьшение прочих остатков средств бюджетов</t>
  </si>
  <si>
    <t>Уменьшение прочих остатков денежных средств бюджетов</t>
  </si>
  <si>
    <t>Наименование доходов</t>
  </si>
  <si>
    <t>Дотации бюджетам сельских поселений на выравнивание бюджетной обеспеченности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</si>
  <si>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</si>
  <si>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1 13 02065 10 0000 130</t>
  </si>
  <si>
    <t>2 02 35118 10 0000 150</t>
  </si>
  <si>
    <t>2 02 49999 10 0000 150</t>
  </si>
  <si>
    <r>
      <t> </t>
    </r>
    <r>
      <rPr>
        <sz val="9"/>
        <color theme="1"/>
        <rFont val="Times New Roman"/>
        <family val="1"/>
        <charset val="204"/>
      </rPr>
      <t>(тыс. рублей)</t>
    </r>
  </si>
  <si>
    <t>Код главного администратора доходов бюджета</t>
  </si>
  <si>
    <t>Код бюджетной классификации Российской Федерации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</si>
  <si>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</si>
  <si>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</si>
  <si>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</si>
  <si>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</si>
  <si>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</si>
  <si>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</si>
  <si>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</si>
  <si>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</si>
  <si>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 и уплата налога осуществляется в соответствии со ст.227,227.1,228 НК РФ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</si>
  <si>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</si>
  <si>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</si>
  <si>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</si>
  <si>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</si>
  <si>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</si>
  <si>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</si>
  <si>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</si>
  <si>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0"/>
        <color theme="1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</si>
  <si>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t>1 06 06000 00 0000 110</t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</si>
  <si>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</si>
  <si>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</si>
  <si>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</si>
  <si>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</si>
  <si>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</si>
  <si>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</si>
  <si>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</si>
  <si>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</si>
  <si>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</si>
  <si>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</si>
  <si>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</si>
  <si>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 бюджетам сельских поселений на мероприятия по ликвидации дикорастущей конопли</t>
  </si>
  <si>
    <t>Всего доходов</t>
  </si>
  <si>
    <t>№п/п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</si>
  <si>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</si>
  <si>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</si>
  <si>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</si>
  <si>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</si>
  <si>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</si>
  <si>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изменения</t>
  </si>
  <si>
    <t>вид расходов</t>
  </si>
  <si>
    <t>сумма с учетом изменений</t>
  </si>
  <si>
    <r>
      <t xml:space="preserve">         </t>
    </r>
    <r>
      <rPr>
        <sz val="10"/>
        <color theme="1"/>
        <rFont val="Times New Roman"/>
        <family val="1"/>
        <charset val="204"/>
      </rPr>
      <t>1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</si>
  <si>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Национальная безопасность и правоохранительная деятельность</t>
  </si>
  <si>
    <t> 00</t>
  </si>
  <si>
    <r>
      <t xml:space="preserve">         </t>
    </r>
    <r>
      <rPr>
        <sz val="10"/>
        <color theme="1"/>
        <rFont val="Times New Roman"/>
        <family val="1"/>
        <charset val="204"/>
      </rPr>
      <t>2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</si>
  <si>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     </t>
    </r>
    <r>
      <rPr>
        <sz val="10"/>
        <color theme="1"/>
        <rFont val="Times New Roman"/>
        <family val="1"/>
        <charset val="204"/>
      </rPr>
      <t>3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</si>
  <si>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Основное мероприятие «Обеспечение безопасности населения»  в рамках МП "Комплексное развитие территории муниципального образования "Паспаульское сельское поселение" на 2019-2024 годы" подпрограммы «Устойчивое развитие систем жизнеобеспечения»</t>
  </si>
  <si>
    <r>
      <t xml:space="preserve">         </t>
    </r>
    <r>
      <rPr>
        <sz val="10"/>
        <color theme="1"/>
        <rFont val="Times New Roman"/>
        <family val="1"/>
        <charset val="204"/>
      </rPr>
      <t>4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</si>
  <si>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Прочая закупка товаров, работ и услуг для обеспечения государственных (муниципальных) нужд</t>
  </si>
  <si>
    <r>
      <t xml:space="preserve">         </t>
    </r>
    <r>
      <rPr>
        <sz val="10"/>
        <color theme="1"/>
        <rFont val="Times New Roman"/>
        <family val="1"/>
        <charset val="204"/>
      </rPr>
      <t>5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</si>
  <si>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Другие вопросы в области безопасности и правоохранительной деятельности</t>
  </si>
  <si>
    <r>
      <t xml:space="preserve">         </t>
    </r>
    <r>
      <rPr>
        <sz val="10"/>
        <color theme="1"/>
        <rFont val="Times New Roman"/>
        <family val="1"/>
        <charset val="204"/>
      </rPr>
      <t>6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</si>
  <si>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     </t>
    </r>
    <r>
      <rPr>
        <sz val="10"/>
        <color theme="1"/>
        <rFont val="Times New Roman"/>
        <family val="1"/>
        <charset val="204"/>
      </rPr>
      <t>7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</si>
  <si>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     </t>
    </r>
    <r>
      <rPr>
        <sz val="10"/>
        <color theme="1"/>
        <rFont val="Times New Roman"/>
        <family val="1"/>
        <charset val="204"/>
      </rPr>
      <t>8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</si>
  <si>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Национальная экономика</t>
  </si>
  <si>
    <r>
      <t xml:space="preserve">         </t>
    </r>
    <r>
      <rPr>
        <sz val="10"/>
        <color theme="1"/>
        <rFont val="Times New Roman"/>
        <family val="1"/>
        <charset val="204"/>
      </rPr>
      <t>9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</si>
  <si>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Дорожное хозяйство (дорожные фонды)</t>
  </si>
  <si>
    <t>Основное мероприятие «Развитие реального сектора экономики» в рамках МП "Комплексное развитие территории муниципального образования "Паспаульское сельское поселение" на 2019-2024годы"  подпрограмма «Устойчивое развитие систем жизнеобеспечения»Направление «Расходы формирующие дорожный фонд»</t>
  </si>
  <si>
    <t>0110200Д00</t>
  </si>
  <si>
    <t>Закупка энергетических ресурсов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</si>
  <si>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</si>
  <si>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</si>
  <si>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</si>
  <si>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Основное мероприятие «Повышение уровня благоустройства территорий» в рамках  МП "Комплексное развитие территории муниципального образования "Паспаульское сельское поселение" на 2019-2024годы" подпрограммы «Устойчивое развитие систем жизнеобеспечения»</t>
  </si>
  <si>
    <t>Культура, кинематография</t>
  </si>
  <si>
    <t xml:space="preserve">Культура  </t>
  </si>
  <si>
    <t>Основное мероприятие « Развитие культуры» в  рамках МП "Комплексное развитие территории муниципального образования "Паспаульское сельское поселение" на 2019-2024 годы" подпрограммы «Развитие социально-культурной сферы»</t>
  </si>
  <si>
    <t>ВСЕГО РАСХОДОВ</t>
  </si>
  <si>
    <t>03</t>
  </si>
  <si>
    <t>04</t>
  </si>
  <si>
    <t>05</t>
  </si>
  <si>
    <t>08</t>
  </si>
  <si>
    <t>09</t>
  </si>
  <si>
    <t>01</t>
  </si>
  <si>
    <t>Распределение</t>
  </si>
  <si>
    <t>(тыс. рублей)</t>
  </si>
  <si>
    <t>Наименование показателя</t>
  </si>
  <si>
    <t>Раздел, подраздел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</si>
  <si>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</si>
  <si>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</si>
  <si>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</si>
  <si>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</si>
  <si>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</si>
  <si>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</si>
  <si>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Обеспечение деятельности финансовых, налоговых и таможенных органов и органов финансового (финансово-бюджетного надзора)</t>
  </si>
  <si>
    <t>01 06</t>
  </si>
  <si>
    <t>Резервные фонды</t>
  </si>
  <si>
    <t>01 11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</si>
  <si>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</si>
  <si>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</si>
  <si>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</si>
  <si>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</si>
  <si>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</si>
  <si>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</si>
  <si>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03 10</t>
  </si>
  <si>
    <t>Другие вопросы в области национальной  безопасности и правоохранительной деятельности</t>
  </si>
  <si>
    <t>03 14</t>
  </si>
  <si>
    <t>НАЦИОНАЛЬНАЯ ЭКОНОМИКА</t>
  </si>
  <si>
    <t>04 00</t>
  </si>
  <si>
    <t>04 09</t>
  </si>
  <si>
    <t>04 12</t>
  </si>
  <si>
    <t>ЖИЛИЩНО-КОММУНАЛЬНОЕ ХОЗЯЙСТВО</t>
  </si>
  <si>
    <t>05 00</t>
  </si>
  <si>
    <t>05 03</t>
  </si>
  <si>
    <t>КУЛЬТУРА, КИНЕМАТОГРАФИЯ</t>
  </si>
  <si>
    <t>08 00</t>
  </si>
  <si>
    <t>Культура</t>
  </si>
  <si>
    <t>08 01</t>
  </si>
  <si>
    <t>№ п/п</t>
  </si>
  <si>
    <t>Главный распоряд. бюджетных ср-в</t>
  </si>
  <si>
    <t>Раздел</t>
  </si>
  <si>
    <t>Подраздел</t>
  </si>
  <si>
    <t>Целевая статья</t>
  </si>
  <si>
    <t>Вид расходов</t>
  </si>
  <si>
    <t xml:space="preserve">Сумма с учетом изменений </t>
  </si>
  <si>
    <t>Общегосударственные вопросы</t>
  </si>
  <si>
    <t xml:space="preserve">Высшее должностное лицо сельского поселения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</si>
  <si>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</si>
  <si>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</si>
  <si>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Материально-техническое обеспечение администрации сельского поселения</t>
  </si>
  <si>
    <t>990А001100</t>
  </si>
  <si>
    <t xml:space="preserve">Фонд оплаты труда государственных (муниципальных) органов </t>
  </si>
  <si>
    <t>990А001110</t>
  </si>
  <si>
    <t>990А001190</t>
  </si>
  <si>
    <t>Уплата налога на имущество организаций и земельного налога</t>
  </si>
  <si>
    <t>Уплата прочих налогов, сборов и иных платежей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</si>
  <si>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</si>
  <si>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</si>
  <si>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"Повышение эффективности управления муниципальными финансами"</t>
  </si>
  <si>
    <t>иные межбюджетные трансферты</t>
  </si>
  <si>
    <t>Резервные средства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</si>
  <si>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</si>
  <si>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</si>
  <si>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Основное мероприятие «Обеспечение безопасности населения» в рамках МП "Комплексное развитие территории муниципального образования "Паспаульское сельское поселение" на 2019-2024 годы"</t>
  </si>
  <si>
    <t>Основное мероприятие «Развитие реального сектора экономики» в рамках МП "Комплексное развитие территории муниципального образования "Паспаульское сельское поселение" на 2019-2024годы"Направление «Расходы формирующие дорожный фонд»</t>
  </si>
  <si>
    <t>Иные межбюджетные трансферты</t>
  </si>
  <si>
    <t>Основное мероприятие «Повышение уровня благоустройства территорий» в рамках  МП "Комплексное развитие территории муниципального образования "Паспаульское сельское поселение" на 2019-2024годы"</t>
  </si>
  <si>
    <t>Основное мероприятие « Развитие культуры» в  рамках МП "Комплексное развитие территории муниципального образования "Паспаульское сельское поселение" на 2019-2024 годы"</t>
  </si>
  <si>
    <t>02</t>
  </si>
  <si>
    <t>06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</si>
  <si>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</si>
  <si>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</si>
  <si>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Объем поступлений доходов в бюджет муниципального образования "Паспаульское сельское поселение" в 2023 году</t>
  </si>
  <si>
    <t>Распределение бюджетных ассигнований на реализацию муниципальной программы муниципального образования "Паспаульское сельское поселение" на 2023 год</t>
  </si>
  <si>
    <t>Ведомственная структура расходов бюджета муниципального образования "Паспаульское сельское поселение" на 2023 год</t>
  </si>
  <si>
    <t>бюджетных ассигнований по разделам, подразделам классификации расходов бюджета муниципального образования "Паспаульское сельское поселение" на 2023 год</t>
  </si>
  <si>
    <t>2 02 16001 10 0000 150</t>
  </si>
  <si>
    <t>Межбюджетные трансферты, передаваемые бюджетам сельских поселений на финансирование дорожной деятельности в отношении автомобильных дорог общего пользования регионального и межмуниципального, местного значения</t>
  </si>
  <si>
    <t>2 02 4578410 0000 150</t>
  </si>
  <si>
    <t xml:space="preserve"> "Паспаульское сельское поселение" на 2023 год и на плановый </t>
  </si>
  <si>
    <t>202 29999 10 0000150</t>
  </si>
  <si>
    <t>Расходы на софинансирование расходов местных бюджетов на оплату труда  и начисления на выплаты по оплате труда  работников бюджетной сферы Республики Алтай</t>
  </si>
  <si>
    <t>990А0S8500</t>
  </si>
  <si>
    <t>2 02 3002410 0000 150</t>
  </si>
  <si>
    <t xml:space="preserve">Субвенции бюджетам сельских поселений на выполнение передаваемых полномочий  субьектов Российской Федерации                    </t>
  </si>
  <si>
    <t xml:space="preserve">Другие общегоссударственные вопросы </t>
  </si>
  <si>
    <t>13</t>
  </si>
  <si>
    <t>Субвенции на осуществление государственных полномочий  Республики Алтай в области законодательства об административных правонарушениях</t>
  </si>
  <si>
    <t xml:space="preserve">Другие общегосударственые вопросы </t>
  </si>
  <si>
    <t>01 13</t>
  </si>
  <si>
    <t>0110100190</t>
  </si>
  <si>
    <t>0110300190</t>
  </si>
  <si>
    <t>0120100190</t>
  </si>
  <si>
    <t>к решению "О  внесении изменения в  бюджет  муниципального образования</t>
  </si>
  <si>
    <t>Приложение 2</t>
  </si>
  <si>
    <t>Источники финансирования дефицита  бюджета муниципального образования Паспаульское сельское поселение на 2023 год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</si>
  <si>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</si>
  <si>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</si>
  <si>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</si>
  <si>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</si>
  <si>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</si>
  <si>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бюджетов</t>
  </si>
  <si>
    <t>801 01 05 00 00 00 0000 000</t>
  </si>
  <si>
    <t>Увеличение прочих остатков денежных средств бюджетов муниципальных районов</t>
  </si>
  <si>
    <t>801 01 05 02 01 10 0000 510</t>
  </si>
  <si>
    <t xml:space="preserve">Увеличение прочих остатков  средств бюджетов </t>
  </si>
  <si>
    <t>801 01 05 02 00 00 0000 500</t>
  </si>
  <si>
    <t xml:space="preserve">Увеличение прочих остатков средств бюджетов </t>
  </si>
  <si>
    <t>801 01 05 02 01 00 0000 510</t>
  </si>
  <si>
    <t>Уменьшение прочих остатков денежных средств бюджетов муниципальных районов</t>
  </si>
  <si>
    <t>801 01 05 02 01 10 0000 610</t>
  </si>
  <si>
    <t>801 01 05 02 00 00 0000 610</t>
  </si>
  <si>
    <t>801 01 05 02 01 00 0000 610</t>
  </si>
  <si>
    <t>7,50000</t>
  </si>
  <si>
    <t>18,8000</t>
  </si>
  <si>
    <t>Иные межбюджетные трансферты бюджетам  поселений на капитальный ремонт ,ремонт и содержание автомобильных дорог общего пользования  местного занчения и искусственных сооружений на них</t>
  </si>
  <si>
    <t>Капитальный ремонт и ремонт автомобильных дорог общего пользования местного значения и искусственных сооружений на них</t>
  </si>
  <si>
    <t>01102S22Д0</t>
  </si>
  <si>
    <t>454,89000</t>
  </si>
  <si>
    <t>360,19000</t>
  </si>
  <si>
    <t>266,05000</t>
  </si>
  <si>
    <t>206,27000</t>
  </si>
  <si>
    <t>59,78000</t>
  </si>
  <si>
    <t>320,52000</t>
  </si>
  <si>
    <t>8,73000</t>
  </si>
  <si>
    <t>1,50000</t>
  </si>
  <si>
    <t>4,30000</t>
  </si>
  <si>
    <t>0,80000</t>
  </si>
  <si>
    <t>10,00000</t>
  </si>
  <si>
    <t>18,80000</t>
  </si>
  <si>
    <t>112,78000</t>
  </si>
  <si>
    <t>32,96000</t>
  </si>
  <si>
    <t>70,00000</t>
  </si>
  <si>
    <t>250,00000</t>
  </si>
  <si>
    <t>2309,89000</t>
  </si>
  <si>
    <t>130,00000</t>
  </si>
  <si>
    <t>0,10000</t>
  </si>
  <si>
    <t>165,00000</t>
  </si>
  <si>
    <t>591,06000</t>
  </si>
  <si>
    <t>164,80000</t>
  </si>
  <si>
    <t>77,50000</t>
  </si>
  <si>
    <t>70.00000</t>
  </si>
  <si>
    <t>108.00000</t>
  </si>
  <si>
    <t>1206.00000</t>
  </si>
  <si>
    <t>31.00000</t>
  </si>
  <si>
    <t>1067.00000</t>
  </si>
  <si>
    <t>147.00000</t>
  </si>
  <si>
    <t>920.00000</t>
  </si>
  <si>
    <t>230.00000</t>
  </si>
  <si>
    <t>690.00000</t>
  </si>
  <si>
    <t>33,42000</t>
  </si>
  <si>
    <t>2464,03000</t>
  </si>
  <si>
    <t>Приложение 1</t>
  </si>
  <si>
    <t>136,17000</t>
  </si>
  <si>
    <t>1203,98000</t>
  </si>
  <si>
    <t>255,10204</t>
  </si>
  <si>
    <t>5616,17204</t>
  </si>
  <si>
    <t xml:space="preserve">Уплата налога на имущество организаций и земельного налога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</si>
  <si>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</si>
  <si>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Иные межбюджетные трансферты бюджетам поселений на осуществление дорожой деятельности </t>
  </si>
  <si>
    <t>0110201100</t>
  </si>
  <si>
    <t xml:space="preserve">Иные межбюджетные трансферты бюджетам сельских поселений на софинансирование дополнительных расходов поселений в результате принятия решений органами власти муниципального района </t>
  </si>
  <si>
    <t>07</t>
  </si>
  <si>
    <t>102,80000</t>
  </si>
  <si>
    <t xml:space="preserve">Специальные расходы </t>
  </si>
  <si>
    <t xml:space="preserve">Иные межбюджетные трансферты бюджетам сельских поселений на финансирование мероприятий по благоустройству территорий населенных пунктов </t>
  </si>
  <si>
    <t>0110301120</t>
  </si>
  <si>
    <t>200,00000</t>
  </si>
  <si>
    <t>+200,00000</t>
  </si>
  <si>
    <t>Иные межбюдженые трансферты бюджетам сельских поселений ,победителям муниципального конкурса "Лучшее сельское поселение"</t>
  </si>
  <si>
    <t>60,00000</t>
  </si>
  <si>
    <t>+60,00000</t>
  </si>
  <si>
    <t xml:space="preserve">Иные межбюджетные трансферты бюджетам сельских поселений на софинансирование дополнительных расходов поселений  в результате принятия решений органами власти муниципального района </t>
  </si>
  <si>
    <t>0120101130</t>
  </si>
  <si>
    <t>50,00000</t>
  </si>
  <si>
    <t>+50,00000</t>
  </si>
  <si>
    <t>+250,00000</t>
  </si>
  <si>
    <t>2225,27000</t>
  </si>
  <si>
    <t>2948,73000</t>
  </si>
  <si>
    <t>987,42000</t>
  </si>
  <si>
    <t>2944,99204</t>
  </si>
  <si>
    <t xml:space="preserve">  01 07</t>
  </si>
  <si>
    <t>973,95900</t>
  </si>
  <si>
    <t>2689,89000</t>
  </si>
  <si>
    <t>+500,00000</t>
  </si>
  <si>
    <t>20249999 10 0000 150</t>
  </si>
  <si>
    <t>0</t>
  </si>
  <si>
    <t>Иные межбюджетные трансферты бюджетам сельских поселений на софинансирование дополнительных расходов поселений в результате принятия решений органами власти муниципального района</t>
  </si>
  <si>
    <t xml:space="preserve">Иные межбюджетные трансферты бюджетам сельских поселений на финансирование мероприятиц по благоустройству территорий населенных пунктов </t>
  </si>
  <si>
    <t>Иные межбюджетные трансферты бюджетам сельских поселений ,победителям муниципального конкурса "Лучшее сельское поселение"</t>
  </si>
  <si>
    <t>2945,09204</t>
  </si>
  <si>
    <t>+671,20000</t>
  </si>
  <si>
    <t>+111,20000</t>
  </si>
  <si>
    <t>111,20000</t>
  </si>
  <si>
    <t>7526,79204</t>
  </si>
  <si>
    <t xml:space="preserve">к Решению "О  внесении  изменения  в бюджет  муниципального образования "Паспаульское сельское поселение" на 2023 год и на плановый период 2024 и 2025 годов"№ 38 -2  от 19.06.2023г    </t>
  </si>
  <si>
    <t>период 2024 и 2025 годов"№ 38-2  от 19.06.2023г</t>
  </si>
  <si>
    <r>
      <rPr>
        <b/>
        <sz val="9"/>
        <color theme="1"/>
        <rFont val="Times New Roman"/>
        <family val="1"/>
        <charset val="204"/>
      </rPr>
      <t>Приложение 3</t>
    </r>
    <r>
      <rPr>
        <sz val="9"/>
        <color theme="1"/>
        <rFont val="Times New Roman"/>
        <family val="1"/>
        <charset val="204"/>
      </rPr>
      <t xml:space="preserve">
к решению "О  внесении изменения в  бюджет муниципального образования
 "Паспаульское сельское поселение" на 2023 год и на плановый 
период 2024 и 2025 годов"№ 38-2 от 19.06.2023г</t>
    </r>
  </si>
  <si>
    <r>
      <rPr>
        <b/>
        <sz val="9"/>
        <color theme="1"/>
        <rFont val="Times New Roman"/>
        <family val="1"/>
        <charset val="204"/>
      </rPr>
      <t>Приложение 4</t>
    </r>
    <r>
      <rPr>
        <sz val="9"/>
        <color theme="1"/>
        <rFont val="Times New Roman"/>
        <family val="1"/>
        <charset val="204"/>
      </rPr>
      <t xml:space="preserve">
к решению " О  внесении изменения в  бюджет муниципального образования
 "Паспаульское сельское поселение" на 2023 год и на плановый период 2024 и 2025 годов"№ 38-2  от 19.06.2023г</t>
    </r>
  </si>
  <si>
    <r>
      <rPr>
        <b/>
        <sz val="9"/>
        <color theme="1"/>
        <rFont val="Times New Roman"/>
        <family val="1"/>
        <charset val="204"/>
      </rPr>
      <t>Приложение 5</t>
    </r>
    <r>
      <rPr>
        <sz val="9"/>
        <color theme="1"/>
        <rFont val="Times New Roman"/>
        <family val="1"/>
        <charset val="204"/>
      </rPr>
      <t xml:space="preserve">
к решению "О  внесении изменения в  бюджет муниципального образования
 "Паспаульское сельское поселение"  на 2023 год и на плановый период 2024 и 2025 годов"№ 38-2  от 19.06.2023г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</si>
</sst>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38"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left" vertical="center" wrapText="1" indent="5"/>
    </xf>
    <xf numFmtId="0" fontId="9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2" fontId="8" fillId="0" borderId="12" xfId="0" applyNumberFormat="1" applyFont="1" applyBorder="1" applyAlignment="1">
      <alignment horizontal="center" vertical="center" wrapText="1"/>
    </xf>
    <xf numFmtId="49" fontId="9" fillId="0" borderId="12" xfId="1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3" fontId="8" fillId="0" borderId="12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9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0" fillId="0" borderId="16" xfId="0" applyBorder="1"/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166" fontId="8" fillId="0" borderId="12" xfId="0" applyNumberFormat="1" applyFont="1" applyBorder="1" applyAlignment="1">
      <alignment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49" fontId="8" fillId="0" borderId="12" xfId="1" applyNumberFormat="1" applyFont="1" applyBorder="1" applyAlignment="1">
      <alignment horizontal="center" vertical="center" wrapText="1"/>
    </xf>
    <xf numFmtId="167" fontId="9" fillId="0" borderId="12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7" fontId="9" fillId="0" borderId="6" xfId="0" applyNumberFormat="1" applyFont="1" applyBorder="1" applyAlignment="1">
      <alignment horizontal="center" vertical="center" wrapText="1"/>
    </xf>
    <xf numFmtId="167" fontId="0" fillId="0" borderId="16" xfId="0" applyNumberFormat="1" applyBorder="1"/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0" fillId="0" borderId="2" xfId="0" applyBorder="1"/>
    <xf numFmtId="0" fontId="8" fillId="0" borderId="12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right"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49" fontId="8" fillId="0" borderId="7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9" fillId="0" borderId="4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7" fillId="0" borderId="13" xfId="0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9"/>
  <sheetViews>
    <sheetView topLeftCell="A4" workbookViewId="0">
      <selection activeCell="M7" sqref="M7"/>
    </sheetView>
  </sheetViews>
  <sheetFormatPr defaultRowHeight="15" x14ac:dyDescent="0.25"/>
  <cols>
    <col min="1" max="1" width="44.7109375" customWidth="1"/>
    <col min="2" max="2" width="24.140625" customWidth="1"/>
    <col min="3" max="3" width="17" customWidth="1"/>
  </cols>
  <sheetData>
    <row r="2" spans="1:23" x14ac:dyDescent="0.25">
      <c r="B2" s="87" t="s">
        <v>232</v>
      </c>
      <c r="C2" s="87"/>
    </row>
    <row r="3" spans="1:23" ht="0.75" customHeight="1" x14ac:dyDescent="0.25"/>
    <row r="4" spans="1:23" ht="52.5" customHeight="1" x14ac:dyDescent="0.25">
      <c r="B4" s="86" t="s">
        <v>275</v>
      </c>
      <c r="C4" s="86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3" ht="45" customHeight="1" x14ac:dyDescent="0.25">
      <c r="A5" s="85" t="s">
        <v>175</v>
      </c>
      <c r="B5" s="85"/>
      <c r="C5" s="85"/>
      <c r="D5" s="65"/>
      <c r="E5" s="65"/>
      <c r="F5" s="65"/>
      <c r="G5" s="65"/>
    </row>
    <row r="6" spans="1:23" x14ac:dyDescent="0.25">
      <c r="C6" t="s">
        <v>85</v>
      </c>
    </row>
    <row r="7" spans="1:23" ht="30" x14ac:dyDescent="0.25">
      <c r="A7" s="62"/>
      <c r="B7" s="63" t="s">
        <v>176</v>
      </c>
      <c r="C7" s="63" t="s">
        <v>12</v>
      </c>
      <c r="D7" s="64"/>
    </row>
    <row r="8" spans="1:23" x14ac:dyDescent="0.25">
      <c r="A8" s="62" t="s">
        <v>177</v>
      </c>
      <c r="B8" s="62"/>
      <c r="C8" s="62">
        <v>-579.10882000000004</v>
      </c>
    </row>
    <row r="9" spans="1:23" ht="30" x14ac:dyDescent="0.25">
      <c r="A9" s="63" t="s">
        <v>178</v>
      </c>
      <c r="B9" s="62" t="s">
        <v>179</v>
      </c>
      <c r="C9" s="62">
        <v>579.10882000000004</v>
      </c>
    </row>
    <row r="10" spans="1:23" x14ac:dyDescent="0.25">
      <c r="A10" s="62" t="s">
        <v>180</v>
      </c>
      <c r="B10" s="62"/>
      <c r="C10" s="62"/>
    </row>
    <row r="11" spans="1:23" ht="30" x14ac:dyDescent="0.25">
      <c r="A11" s="63" t="s">
        <v>181</v>
      </c>
      <c r="B11" s="62" t="s">
        <v>182</v>
      </c>
      <c r="C11" s="62">
        <v>579.10882000000004</v>
      </c>
    </row>
    <row r="12" spans="1:23" ht="30" x14ac:dyDescent="0.25">
      <c r="A12" s="63" t="s">
        <v>183</v>
      </c>
      <c r="B12" s="62" t="s">
        <v>184</v>
      </c>
      <c r="C12" s="79">
        <v>7526.7920400000003</v>
      </c>
    </row>
    <row r="13" spans="1:23" ht="30" x14ac:dyDescent="0.25">
      <c r="A13" s="63" t="s">
        <v>185</v>
      </c>
      <c r="B13" s="62" t="s">
        <v>186</v>
      </c>
      <c r="C13" s="79">
        <v>7526.7920400000003</v>
      </c>
    </row>
    <row r="14" spans="1:23" ht="30" x14ac:dyDescent="0.25">
      <c r="A14" s="63" t="s">
        <v>187</v>
      </c>
      <c r="B14" s="62" t="s">
        <v>188</v>
      </c>
      <c r="C14" s="79">
        <v>7526.7920400000003</v>
      </c>
    </row>
    <row r="15" spans="1:23" ht="30" x14ac:dyDescent="0.25">
      <c r="A15" s="63" t="s">
        <v>183</v>
      </c>
      <c r="B15" s="62" t="s">
        <v>184</v>
      </c>
      <c r="C15" s="79">
        <v>7526.7920400000003</v>
      </c>
    </row>
    <row r="16" spans="1:23" ht="30" x14ac:dyDescent="0.25">
      <c r="A16" s="63" t="s">
        <v>189</v>
      </c>
      <c r="B16" s="62" t="s">
        <v>190</v>
      </c>
      <c r="C16" s="62">
        <v>-8105.9008599999997</v>
      </c>
    </row>
    <row r="17" spans="1:3" ht="30" x14ac:dyDescent="0.25">
      <c r="A17" s="63" t="s">
        <v>0</v>
      </c>
      <c r="B17" s="62" t="s">
        <v>191</v>
      </c>
      <c r="C17" s="62">
        <v>-8105.9008599999997</v>
      </c>
    </row>
    <row r="18" spans="1:3" ht="30" x14ac:dyDescent="0.25">
      <c r="A18" s="63" t="s">
        <v>1</v>
      </c>
      <c r="B18" s="62" t="s">
        <v>192</v>
      </c>
      <c r="C18" s="62">
        <v>-8105.9008599999997</v>
      </c>
    </row>
    <row r="19" spans="1:3" ht="30" x14ac:dyDescent="0.25">
      <c r="A19" s="63" t="s">
        <v>189</v>
      </c>
      <c r="B19" s="62" t="s">
        <v>190</v>
      </c>
      <c r="C19" s="62">
        <v>-8105.9008599999997</v>
      </c>
    </row>
  </sheetData>
  <mergeCells count="3">
    <mergeCell ref="A5:C5"/>
    <mergeCell ref="B4:C4"/>
    <mergeCell ref="B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F4" sqref="F4:I4"/>
    </sheetView>
  </sheetViews>
  <sheetFormatPr defaultRowHeight="15" x14ac:dyDescent="0.25"/>
  <cols>
    <col min="3" max="3" width="15.5703125" customWidth="1"/>
    <col min="6" max="6" width="31" customWidth="1"/>
    <col min="8" max="8" width="20.140625" customWidth="1"/>
    <col min="9" max="9" width="0.28515625" customWidth="1"/>
  </cols>
  <sheetData>
    <row r="1" spans="1:10" x14ac:dyDescent="0.25">
      <c r="A1" s="119"/>
      <c r="B1" s="119"/>
      <c r="C1" s="92"/>
      <c r="D1" s="92"/>
      <c r="E1" s="92"/>
      <c r="F1" s="120" t="s">
        <v>174</v>
      </c>
      <c r="G1" s="120"/>
      <c r="H1" s="120"/>
      <c r="I1" s="120"/>
      <c r="J1" s="92"/>
    </row>
    <row r="2" spans="1:10" ht="10.5" customHeight="1" x14ac:dyDescent="0.25">
      <c r="A2" s="119"/>
      <c r="B2" s="119"/>
      <c r="C2" s="92"/>
      <c r="D2" s="92"/>
      <c r="E2" s="92"/>
      <c r="F2" s="111" t="s">
        <v>173</v>
      </c>
      <c r="G2" s="111"/>
      <c r="H2" s="111"/>
      <c r="I2" s="111"/>
      <c r="J2" s="92"/>
    </row>
    <row r="3" spans="1:10" ht="11.25" customHeight="1" x14ac:dyDescent="0.25">
      <c r="A3" s="119"/>
      <c r="B3" s="119"/>
      <c r="C3" s="92"/>
      <c r="D3" s="92"/>
      <c r="E3" s="92"/>
      <c r="F3" s="111" t="s">
        <v>159</v>
      </c>
      <c r="G3" s="111"/>
      <c r="H3" s="111"/>
      <c r="I3" s="111"/>
      <c r="J3" s="92"/>
    </row>
    <row r="4" spans="1:10" ht="9.75" customHeight="1" x14ac:dyDescent="0.25">
      <c r="A4" s="119"/>
      <c r="B4" s="119"/>
      <c r="C4" s="92"/>
      <c r="D4" s="92"/>
      <c r="E4" s="92"/>
      <c r="F4" s="111" t="s">
        <v>276</v>
      </c>
      <c r="G4" s="111"/>
      <c r="H4" s="111"/>
      <c r="I4" s="111"/>
      <c r="J4" s="92"/>
    </row>
    <row r="5" spans="1:10" ht="31.5" customHeight="1" x14ac:dyDescent="0.25">
      <c r="A5" s="115" t="s">
        <v>152</v>
      </c>
      <c r="B5" s="115"/>
      <c r="C5" s="115"/>
      <c r="D5" s="115"/>
      <c r="E5" s="115"/>
      <c r="F5" s="115"/>
      <c r="G5" s="115"/>
      <c r="H5" s="115"/>
      <c r="I5" s="92"/>
      <c r="J5" s="92"/>
    </row>
    <row r="6" spans="1:10" ht="16.5" thickBot="1" x14ac:dyDescent="0.3">
      <c r="A6" s="116"/>
      <c r="B6" s="116"/>
      <c r="C6" s="117"/>
      <c r="D6" s="117"/>
      <c r="E6" s="118"/>
      <c r="F6" s="118"/>
      <c r="G6" s="115" t="s">
        <v>8</v>
      </c>
      <c r="H6" s="115"/>
      <c r="I6" s="115"/>
      <c r="J6" s="115"/>
    </row>
    <row r="7" spans="1:10" ht="72.75" thickBot="1" x14ac:dyDescent="0.3">
      <c r="A7" s="5" t="s">
        <v>9</v>
      </c>
      <c r="B7" s="112" t="s">
        <v>10</v>
      </c>
      <c r="C7" s="113"/>
      <c r="D7" s="112" t="s">
        <v>2</v>
      </c>
      <c r="E7" s="114"/>
      <c r="F7" s="113"/>
      <c r="G7" s="6" t="s">
        <v>11</v>
      </c>
      <c r="H7" s="7" t="s">
        <v>12</v>
      </c>
      <c r="I7" s="91"/>
      <c r="J7" s="92"/>
    </row>
    <row r="8" spans="1:10" ht="15.75" thickBot="1" x14ac:dyDescent="0.3">
      <c r="A8" s="8"/>
      <c r="B8" s="106">
        <v>2</v>
      </c>
      <c r="C8" s="107"/>
      <c r="D8" s="106">
        <v>3</v>
      </c>
      <c r="E8" s="108"/>
      <c r="F8" s="107"/>
      <c r="G8" s="9">
        <v>4</v>
      </c>
      <c r="H8" s="9">
        <v>5</v>
      </c>
      <c r="I8" s="91"/>
      <c r="J8" s="92"/>
    </row>
    <row r="9" spans="1:10" ht="16.5" customHeight="1" thickBot="1" x14ac:dyDescent="0.3">
      <c r="A9" s="10">
        <v>0</v>
      </c>
      <c r="B9" s="96" t="s">
        <v>13</v>
      </c>
      <c r="C9" s="97"/>
      <c r="D9" s="101" t="s">
        <v>14</v>
      </c>
      <c r="E9" s="102"/>
      <c r="F9" s="103"/>
      <c r="G9" s="3"/>
      <c r="H9" s="78">
        <v>1239.42</v>
      </c>
      <c r="I9" s="91"/>
      <c r="J9" s="92"/>
    </row>
    <row r="10" spans="1:10" ht="15.75" thickBot="1" x14ac:dyDescent="0.3">
      <c r="A10" s="10"/>
      <c r="B10" s="96"/>
      <c r="C10" s="97"/>
      <c r="D10" s="101" t="s">
        <v>15</v>
      </c>
      <c r="E10" s="102"/>
      <c r="F10" s="103"/>
      <c r="G10" s="3">
        <v>0</v>
      </c>
      <c r="H10" s="77" t="s">
        <v>223</v>
      </c>
      <c r="I10" s="91"/>
      <c r="J10" s="92"/>
    </row>
    <row r="11" spans="1:10" ht="19.5" customHeight="1" thickBot="1" x14ac:dyDescent="0.3">
      <c r="A11" s="11">
        <v>182</v>
      </c>
      <c r="B11" s="109" t="s">
        <v>16</v>
      </c>
      <c r="C11" s="110"/>
      <c r="D11" s="98" t="s">
        <v>17</v>
      </c>
      <c r="E11" s="99"/>
      <c r="F11" s="100"/>
      <c r="G11" s="3"/>
      <c r="H11" s="77" t="s">
        <v>222</v>
      </c>
      <c r="I11" s="91"/>
      <c r="J11" s="92"/>
    </row>
    <row r="12" spans="1:10" ht="57.75" customHeight="1" thickBot="1" x14ac:dyDescent="0.3">
      <c r="A12" s="2">
        <v>182</v>
      </c>
      <c r="B12" s="104" t="s">
        <v>18</v>
      </c>
      <c r="C12" s="105"/>
      <c r="D12" s="93" t="s">
        <v>19</v>
      </c>
      <c r="E12" s="94"/>
      <c r="F12" s="95"/>
      <c r="G12" s="54">
        <v>0</v>
      </c>
      <c r="H12" s="61" t="s">
        <v>222</v>
      </c>
      <c r="I12" s="91"/>
      <c r="J12" s="92"/>
    </row>
    <row r="13" spans="1:10" ht="16.5" customHeight="1" thickBot="1" x14ac:dyDescent="0.3">
      <c r="A13" s="11">
        <v>182</v>
      </c>
      <c r="B13" s="96" t="s">
        <v>20</v>
      </c>
      <c r="C13" s="97"/>
      <c r="D13" s="98" t="s">
        <v>21</v>
      </c>
      <c r="E13" s="99"/>
      <c r="F13" s="100"/>
      <c r="G13" s="3"/>
      <c r="H13" s="77" t="s">
        <v>224</v>
      </c>
      <c r="I13" s="91"/>
      <c r="J13" s="92"/>
    </row>
    <row r="14" spans="1:10" ht="18" customHeight="1" thickBot="1" x14ac:dyDescent="0.3">
      <c r="A14" s="2">
        <v>182</v>
      </c>
      <c r="B14" s="88" t="s">
        <v>22</v>
      </c>
      <c r="C14" s="90"/>
      <c r="D14" s="93" t="s">
        <v>23</v>
      </c>
      <c r="E14" s="94"/>
      <c r="F14" s="95"/>
      <c r="G14" s="3"/>
      <c r="H14" s="12" t="s">
        <v>224</v>
      </c>
      <c r="I14" s="91"/>
      <c r="J14" s="92"/>
    </row>
    <row r="15" spans="1:10" ht="13.5" customHeight="1" thickBot="1" x14ac:dyDescent="0.3">
      <c r="A15" s="11">
        <v>182</v>
      </c>
      <c r="B15" s="96" t="s">
        <v>24</v>
      </c>
      <c r="C15" s="97"/>
      <c r="D15" s="98" t="s">
        <v>25</v>
      </c>
      <c r="E15" s="99"/>
      <c r="F15" s="100"/>
      <c r="G15" s="3">
        <v>0</v>
      </c>
      <c r="H15" s="60" t="s">
        <v>225</v>
      </c>
      <c r="I15" s="91"/>
      <c r="J15" s="92"/>
    </row>
    <row r="16" spans="1:10" ht="16.5" customHeight="1" thickBot="1" x14ac:dyDescent="0.3">
      <c r="A16" s="2">
        <v>182</v>
      </c>
      <c r="B16" s="88" t="s">
        <v>26</v>
      </c>
      <c r="C16" s="90"/>
      <c r="D16" s="93" t="s">
        <v>27</v>
      </c>
      <c r="E16" s="94"/>
      <c r="F16" s="95"/>
      <c r="G16" s="54">
        <v>0</v>
      </c>
      <c r="H16" s="12" t="s">
        <v>226</v>
      </c>
      <c r="I16" s="91"/>
      <c r="J16" s="92"/>
    </row>
    <row r="17" spans="1:10" ht="15.75" thickBot="1" x14ac:dyDescent="0.3">
      <c r="A17" s="2">
        <v>182</v>
      </c>
      <c r="B17" s="88" t="s">
        <v>28</v>
      </c>
      <c r="C17" s="90"/>
      <c r="D17" s="93" t="s">
        <v>29</v>
      </c>
      <c r="E17" s="94"/>
      <c r="F17" s="95"/>
      <c r="G17" s="3">
        <v>0</v>
      </c>
      <c r="H17" s="12" t="s">
        <v>227</v>
      </c>
      <c r="I17" s="91"/>
      <c r="J17" s="92"/>
    </row>
    <row r="18" spans="1:10" ht="32.25" customHeight="1" thickBot="1" x14ac:dyDescent="0.3">
      <c r="A18" s="2">
        <v>182</v>
      </c>
      <c r="B18" s="88" t="s">
        <v>30</v>
      </c>
      <c r="C18" s="90"/>
      <c r="D18" s="93" t="s">
        <v>31</v>
      </c>
      <c r="E18" s="94"/>
      <c r="F18" s="95"/>
      <c r="G18" s="54">
        <v>0</v>
      </c>
      <c r="H18" s="12" t="s">
        <v>228</v>
      </c>
      <c r="I18" s="91"/>
      <c r="J18" s="92"/>
    </row>
    <row r="19" spans="1:10" ht="35.25" customHeight="1" thickBot="1" x14ac:dyDescent="0.3">
      <c r="A19" s="2">
        <v>182</v>
      </c>
      <c r="B19" s="88" t="s">
        <v>32</v>
      </c>
      <c r="C19" s="90"/>
      <c r="D19" s="93" t="s">
        <v>33</v>
      </c>
      <c r="E19" s="94"/>
      <c r="F19" s="95"/>
      <c r="G19" s="3">
        <v>0</v>
      </c>
      <c r="H19" s="12" t="s">
        <v>229</v>
      </c>
      <c r="I19" s="91"/>
      <c r="J19" s="92"/>
    </row>
    <row r="20" spans="1:10" ht="15.75" thickBot="1" x14ac:dyDescent="0.3">
      <c r="A20" s="2"/>
      <c r="B20" s="88"/>
      <c r="C20" s="90"/>
      <c r="D20" s="101" t="s">
        <v>34</v>
      </c>
      <c r="E20" s="102"/>
      <c r="F20" s="103"/>
      <c r="G20" s="3"/>
      <c r="H20" s="68" t="s">
        <v>230</v>
      </c>
      <c r="I20" s="91"/>
      <c r="J20" s="92"/>
    </row>
    <row r="21" spans="1:10" ht="47.25" customHeight="1" thickBot="1" x14ac:dyDescent="0.3">
      <c r="A21" s="2">
        <v>182</v>
      </c>
      <c r="B21" s="88" t="s">
        <v>5</v>
      </c>
      <c r="C21" s="90"/>
      <c r="D21" s="93" t="s">
        <v>35</v>
      </c>
      <c r="E21" s="94"/>
      <c r="F21" s="95"/>
      <c r="G21" s="3"/>
      <c r="H21" s="68" t="s">
        <v>230</v>
      </c>
      <c r="I21" s="91"/>
      <c r="J21" s="92"/>
    </row>
    <row r="22" spans="1:10" ht="18" customHeight="1" thickBot="1" x14ac:dyDescent="0.3">
      <c r="A22" s="11">
        <v>0</v>
      </c>
      <c r="B22" s="96" t="s">
        <v>36</v>
      </c>
      <c r="C22" s="97"/>
      <c r="D22" s="98" t="s">
        <v>37</v>
      </c>
      <c r="E22" s="99"/>
      <c r="F22" s="100"/>
      <c r="G22" s="3">
        <v>0</v>
      </c>
      <c r="H22" s="78">
        <v>5616.1720400000004</v>
      </c>
      <c r="I22" s="91"/>
      <c r="J22" s="92"/>
    </row>
    <row r="23" spans="1:10" ht="30" customHeight="1" thickBot="1" x14ac:dyDescent="0.3">
      <c r="A23" s="2">
        <v>801</v>
      </c>
      <c r="B23" s="88" t="s">
        <v>38</v>
      </c>
      <c r="C23" s="90"/>
      <c r="D23" s="93" t="s">
        <v>39</v>
      </c>
      <c r="E23" s="94"/>
      <c r="F23" s="95"/>
      <c r="G23" s="3">
        <v>0</v>
      </c>
      <c r="H23" s="68" t="s">
        <v>236</v>
      </c>
      <c r="I23" s="91"/>
      <c r="J23" s="92"/>
    </row>
    <row r="24" spans="1:10" ht="27" customHeight="1" thickBot="1" x14ac:dyDescent="0.3">
      <c r="A24" s="2">
        <v>801</v>
      </c>
      <c r="B24" s="88" t="s">
        <v>156</v>
      </c>
      <c r="C24" s="90"/>
      <c r="D24" s="93" t="s">
        <v>3</v>
      </c>
      <c r="E24" s="94"/>
      <c r="F24" s="95"/>
      <c r="G24" s="3">
        <v>0</v>
      </c>
      <c r="H24" s="68" t="s">
        <v>231</v>
      </c>
      <c r="I24" s="91"/>
      <c r="J24" s="92"/>
    </row>
    <row r="25" spans="1:10" ht="49.5" customHeight="1" thickBot="1" x14ac:dyDescent="0.3">
      <c r="A25" s="2">
        <v>801</v>
      </c>
      <c r="B25" s="88" t="s">
        <v>6</v>
      </c>
      <c r="C25" s="90"/>
      <c r="D25" s="93" t="s">
        <v>142</v>
      </c>
      <c r="E25" s="94"/>
      <c r="F25" s="95"/>
      <c r="G25" s="3">
        <v>0</v>
      </c>
      <c r="H25" s="68" t="s">
        <v>219</v>
      </c>
      <c r="I25" s="91"/>
      <c r="J25" s="92"/>
    </row>
    <row r="26" spans="1:10" ht="61.5" customHeight="1" thickBot="1" x14ac:dyDescent="0.3">
      <c r="A26" s="2">
        <v>801</v>
      </c>
      <c r="B26" s="88" t="s">
        <v>158</v>
      </c>
      <c r="C26" s="90"/>
      <c r="D26" s="93" t="s">
        <v>157</v>
      </c>
      <c r="E26" s="94"/>
      <c r="F26" s="95"/>
      <c r="G26" s="68" t="s">
        <v>256</v>
      </c>
      <c r="H26" s="68" t="s">
        <v>263</v>
      </c>
      <c r="I26" s="91"/>
      <c r="J26" s="92"/>
    </row>
    <row r="27" spans="1:10" ht="61.5" customHeight="1" thickBot="1" x14ac:dyDescent="0.3">
      <c r="A27" s="52">
        <v>801</v>
      </c>
      <c r="B27" s="88" t="s">
        <v>163</v>
      </c>
      <c r="C27" s="90"/>
      <c r="D27" s="88" t="s">
        <v>164</v>
      </c>
      <c r="E27" s="89"/>
      <c r="F27" s="90"/>
      <c r="G27" s="3">
        <v>0</v>
      </c>
      <c r="H27" s="68" t="s">
        <v>209</v>
      </c>
      <c r="I27" s="50"/>
      <c r="J27" s="49"/>
    </row>
    <row r="28" spans="1:10" ht="61.5" customHeight="1" thickBot="1" x14ac:dyDescent="0.3">
      <c r="A28" s="47">
        <v>801</v>
      </c>
      <c r="B28" s="88" t="s">
        <v>160</v>
      </c>
      <c r="C28" s="90"/>
      <c r="D28" s="88" t="s">
        <v>4</v>
      </c>
      <c r="E28" s="89"/>
      <c r="F28" s="90"/>
      <c r="G28" s="3">
        <v>0</v>
      </c>
      <c r="H28" s="68" t="s">
        <v>200</v>
      </c>
      <c r="I28" s="46"/>
      <c r="J28" s="45"/>
    </row>
    <row r="29" spans="1:10" ht="46.5" customHeight="1" thickBot="1" x14ac:dyDescent="0.3">
      <c r="A29" s="2">
        <v>801</v>
      </c>
      <c r="B29" s="88" t="s">
        <v>7</v>
      </c>
      <c r="C29" s="90"/>
      <c r="D29" s="93" t="s">
        <v>40</v>
      </c>
      <c r="E29" s="94"/>
      <c r="F29" s="95"/>
      <c r="G29" s="3">
        <v>0</v>
      </c>
      <c r="H29" s="68" t="s">
        <v>193</v>
      </c>
      <c r="I29" s="91"/>
      <c r="J29" s="92"/>
    </row>
    <row r="30" spans="1:10" ht="65.25" customHeight="1" thickBot="1" x14ac:dyDescent="0.3">
      <c r="A30" s="52">
        <v>801</v>
      </c>
      <c r="B30" s="88" t="s">
        <v>265</v>
      </c>
      <c r="C30" s="90"/>
      <c r="D30" s="88" t="s">
        <v>267</v>
      </c>
      <c r="E30" s="89"/>
      <c r="F30" s="90"/>
      <c r="G30" s="68" t="s">
        <v>272</v>
      </c>
      <c r="H30" s="68" t="s">
        <v>273</v>
      </c>
      <c r="I30" s="80"/>
      <c r="J30" s="81"/>
    </row>
    <row r="31" spans="1:10" ht="55.5" customHeight="1" thickBot="1" x14ac:dyDescent="0.3">
      <c r="A31" s="52">
        <v>801</v>
      </c>
      <c r="B31" s="88" t="s">
        <v>265</v>
      </c>
      <c r="C31" s="90"/>
      <c r="D31" s="88" t="s">
        <v>268</v>
      </c>
      <c r="E31" s="89"/>
      <c r="F31" s="90"/>
      <c r="G31" s="68" t="s">
        <v>248</v>
      </c>
      <c r="H31" s="68" t="s">
        <v>247</v>
      </c>
      <c r="I31" s="80"/>
      <c r="J31" s="81"/>
    </row>
    <row r="32" spans="1:10" ht="55.5" customHeight="1" thickBot="1" x14ac:dyDescent="0.3">
      <c r="A32" s="52"/>
      <c r="B32" s="88" t="s">
        <v>265</v>
      </c>
      <c r="C32" s="90"/>
      <c r="D32" s="88" t="s">
        <v>269</v>
      </c>
      <c r="E32" s="89"/>
      <c r="F32" s="90"/>
      <c r="G32" s="68" t="s">
        <v>251</v>
      </c>
      <c r="H32" s="68" t="s">
        <v>250</v>
      </c>
      <c r="I32" s="80"/>
      <c r="J32" s="81"/>
    </row>
    <row r="33" spans="1:10" ht="55.5" customHeight="1" thickBot="1" x14ac:dyDescent="0.3">
      <c r="A33" s="52"/>
      <c r="B33" s="88" t="s">
        <v>265</v>
      </c>
      <c r="C33" s="90"/>
      <c r="D33" s="88" t="s">
        <v>267</v>
      </c>
      <c r="E33" s="89"/>
      <c r="F33" s="90"/>
      <c r="G33" s="68" t="s">
        <v>255</v>
      </c>
      <c r="H33" s="68" t="s">
        <v>254</v>
      </c>
      <c r="I33" s="80"/>
      <c r="J33" s="81"/>
    </row>
    <row r="34" spans="1:10" ht="56.25" customHeight="1" thickBot="1" x14ac:dyDescent="0.3">
      <c r="A34" s="52">
        <v>801</v>
      </c>
      <c r="B34" s="88" t="s">
        <v>158</v>
      </c>
      <c r="C34" s="90"/>
      <c r="D34" s="88" t="s">
        <v>195</v>
      </c>
      <c r="E34" s="89"/>
      <c r="F34" s="90"/>
      <c r="G34" s="68" t="s">
        <v>266</v>
      </c>
      <c r="H34" s="68" t="s">
        <v>235</v>
      </c>
      <c r="I34" s="66"/>
      <c r="J34" s="67"/>
    </row>
    <row r="35" spans="1:10" ht="26.25" thickBot="1" x14ac:dyDescent="0.3">
      <c r="A35" s="11"/>
      <c r="B35" s="96"/>
      <c r="C35" s="97"/>
      <c r="D35" s="98" t="s">
        <v>41</v>
      </c>
      <c r="E35" s="99"/>
      <c r="F35" s="100"/>
      <c r="G35" s="68" t="s">
        <v>271</v>
      </c>
      <c r="H35" s="69" t="s">
        <v>274</v>
      </c>
      <c r="I35" s="91"/>
      <c r="J35" s="92"/>
    </row>
  </sheetData>
  <mergeCells count="94">
    <mergeCell ref="B34:C34"/>
    <mergeCell ref="D34:F34"/>
    <mergeCell ref="D11:F11"/>
    <mergeCell ref="I11:J11"/>
    <mergeCell ref="J1:J4"/>
    <mergeCell ref="A5:H5"/>
    <mergeCell ref="I5:J5"/>
    <mergeCell ref="A6:B6"/>
    <mergeCell ref="C6:D6"/>
    <mergeCell ref="E6:F6"/>
    <mergeCell ref="G6:J6"/>
    <mergeCell ref="A1:B4"/>
    <mergeCell ref="C1:D4"/>
    <mergeCell ref="E1:E4"/>
    <mergeCell ref="F1:I1"/>
    <mergeCell ref="F2:I2"/>
    <mergeCell ref="F3:I3"/>
    <mergeCell ref="F4:I4"/>
    <mergeCell ref="B7:C7"/>
    <mergeCell ref="D7:F7"/>
    <mergeCell ref="I7:J7"/>
    <mergeCell ref="B12:C12"/>
    <mergeCell ref="D12:F12"/>
    <mergeCell ref="I12:J12"/>
    <mergeCell ref="B8:C8"/>
    <mergeCell ref="D8:F8"/>
    <mergeCell ref="I8:J8"/>
    <mergeCell ref="B9:C9"/>
    <mergeCell ref="D9:F9"/>
    <mergeCell ref="I9:J9"/>
    <mergeCell ref="B10:C10"/>
    <mergeCell ref="D10:F10"/>
    <mergeCell ref="I10:J10"/>
    <mergeCell ref="B11:C11"/>
    <mergeCell ref="B13:C13"/>
    <mergeCell ref="D13:F13"/>
    <mergeCell ref="I13:J13"/>
    <mergeCell ref="B14:C14"/>
    <mergeCell ref="D14:F14"/>
    <mergeCell ref="I14:J14"/>
    <mergeCell ref="B15:C15"/>
    <mergeCell ref="D15:F15"/>
    <mergeCell ref="I15:J15"/>
    <mergeCell ref="B16:C16"/>
    <mergeCell ref="D16:F16"/>
    <mergeCell ref="I16:J16"/>
    <mergeCell ref="B17:C17"/>
    <mergeCell ref="D17:F17"/>
    <mergeCell ref="I17:J17"/>
    <mergeCell ref="B18:C18"/>
    <mergeCell ref="D18:F18"/>
    <mergeCell ref="I18:J18"/>
    <mergeCell ref="B19:C19"/>
    <mergeCell ref="D19:F19"/>
    <mergeCell ref="I19:J19"/>
    <mergeCell ref="B20:C20"/>
    <mergeCell ref="D20:F20"/>
    <mergeCell ref="I20:J20"/>
    <mergeCell ref="B21:C21"/>
    <mergeCell ref="D21:F21"/>
    <mergeCell ref="I21:J21"/>
    <mergeCell ref="B22:C22"/>
    <mergeCell ref="D22:F22"/>
    <mergeCell ref="I22:J22"/>
    <mergeCell ref="B23:C23"/>
    <mergeCell ref="D23:F23"/>
    <mergeCell ref="I23:J23"/>
    <mergeCell ref="B24:C24"/>
    <mergeCell ref="D24:F24"/>
    <mergeCell ref="I24:J24"/>
    <mergeCell ref="I35:J35"/>
    <mergeCell ref="B29:C29"/>
    <mergeCell ref="D29:F29"/>
    <mergeCell ref="I29:J29"/>
    <mergeCell ref="B25:C25"/>
    <mergeCell ref="D25:F25"/>
    <mergeCell ref="I25:J25"/>
    <mergeCell ref="B26:C26"/>
    <mergeCell ref="D26:F26"/>
    <mergeCell ref="I26:J26"/>
    <mergeCell ref="B27:C27"/>
    <mergeCell ref="D27:F27"/>
    <mergeCell ref="B28:C28"/>
    <mergeCell ref="D28:F28"/>
    <mergeCell ref="B35:C35"/>
    <mergeCell ref="D35:F35"/>
    <mergeCell ref="D33:F33"/>
    <mergeCell ref="B33:C33"/>
    <mergeCell ref="D30:F30"/>
    <mergeCell ref="B30:C30"/>
    <mergeCell ref="D31:F31"/>
    <mergeCell ref="B31:C31"/>
    <mergeCell ref="D32:F32"/>
    <mergeCell ref="B32:C32"/>
  </mergeCells>
  <pageMargins left="0.7" right="0.7" top="0.75" bottom="0.75" header="0.3" footer="0.3"/>
  <pageSetup paperSize="9" scale="71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H7" sqref="H7"/>
    </sheetView>
  </sheetViews>
  <sheetFormatPr defaultRowHeight="15" x14ac:dyDescent="0.25"/>
  <cols>
    <col min="2" max="2" width="31.85546875" customWidth="1"/>
    <col min="6" max="6" width="13.140625" customWidth="1"/>
    <col min="7" max="7" width="10.85546875" customWidth="1"/>
    <col min="8" max="8" width="11.85546875" customWidth="1"/>
    <col min="9" max="9" width="11.42578125" customWidth="1"/>
  </cols>
  <sheetData>
    <row r="1" spans="1:9" ht="47.25" customHeight="1" x14ac:dyDescent="0.25">
      <c r="A1" s="13"/>
      <c r="G1" s="124" t="s">
        <v>277</v>
      </c>
      <c r="H1" s="125"/>
      <c r="I1" s="125"/>
    </row>
    <row r="2" spans="1:9" x14ac:dyDescent="0.25">
      <c r="A2" s="14"/>
      <c r="G2" s="125"/>
      <c r="H2" s="125"/>
      <c r="I2" s="125"/>
    </row>
    <row r="3" spans="1:9" x14ac:dyDescent="0.25">
      <c r="A3" s="14"/>
      <c r="G3" s="125"/>
      <c r="H3" s="125"/>
      <c r="I3" s="125"/>
    </row>
    <row r="4" spans="1:9" ht="12.75" customHeight="1" x14ac:dyDescent="0.25">
      <c r="A4" s="14"/>
      <c r="G4" s="125"/>
      <c r="H4" s="125"/>
      <c r="I4" s="125"/>
    </row>
    <row r="5" spans="1:9" ht="15.75" customHeight="1" x14ac:dyDescent="0.25">
      <c r="A5" s="115" t="s">
        <v>153</v>
      </c>
      <c r="B5" s="115"/>
      <c r="C5" s="115"/>
      <c r="D5" s="115"/>
      <c r="E5" s="115"/>
      <c r="F5" s="115"/>
      <c r="G5" s="115"/>
      <c r="H5" s="115"/>
      <c r="I5" s="115"/>
    </row>
    <row r="6" spans="1:9" ht="15.75" customHeight="1" x14ac:dyDescent="0.25">
      <c r="A6" s="115"/>
      <c r="B6" s="115"/>
      <c r="C6" s="115"/>
      <c r="D6" s="115"/>
      <c r="E6" s="115"/>
      <c r="F6" s="115"/>
      <c r="G6" s="115"/>
      <c r="H6" s="115"/>
      <c r="I6" s="115"/>
    </row>
    <row r="7" spans="1:9" ht="15.75" thickBot="1" x14ac:dyDescent="0.3">
      <c r="A7" s="13"/>
    </row>
    <row r="8" spans="1:9" ht="77.25" thickBot="1" x14ac:dyDescent="0.3">
      <c r="A8" s="18" t="s">
        <v>42</v>
      </c>
      <c r="B8" s="19" t="s">
        <v>43</v>
      </c>
      <c r="C8" s="20" t="s">
        <v>44</v>
      </c>
      <c r="D8" s="20" t="s">
        <v>45</v>
      </c>
      <c r="E8" s="20" t="s">
        <v>46</v>
      </c>
      <c r="F8" s="20" t="s">
        <v>47</v>
      </c>
      <c r="G8" s="20" t="s">
        <v>49</v>
      </c>
      <c r="H8" s="21" t="s">
        <v>48</v>
      </c>
      <c r="I8" s="21" t="s">
        <v>50</v>
      </c>
    </row>
    <row r="9" spans="1:9" ht="15.75" thickBot="1" x14ac:dyDescent="0.3">
      <c r="A9" s="22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4">
        <v>8</v>
      </c>
      <c r="I9" s="23">
        <v>9</v>
      </c>
    </row>
    <row r="10" spans="1:9" ht="33.75" customHeight="1" thickBot="1" x14ac:dyDescent="0.3">
      <c r="A10" s="25" t="s">
        <v>51</v>
      </c>
      <c r="B10" s="26" t="s">
        <v>52</v>
      </c>
      <c r="C10" s="26">
        <v>801</v>
      </c>
      <c r="D10" s="32" t="s">
        <v>78</v>
      </c>
      <c r="E10" s="34" t="s">
        <v>53</v>
      </c>
      <c r="F10" s="26"/>
      <c r="G10" s="26"/>
      <c r="H10" s="23"/>
      <c r="I10" s="76">
        <f>I11+I14</f>
        <v>77.5</v>
      </c>
    </row>
    <row r="11" spans="1:9" ht="50.25" customHeight="1" thickBot="1" x14ac:dyDescent="0.3">
      <c r="A11" s="25" t="s">
        <v>54</v>
      </c>
      <c r="B11" s="27" t="s">
        <v>151</v>
      </c>
      <c r="C11" s="27">
        <v>801</v>
      </c>
      <c r="D11" s="33" t="s">
        <v>78</v>
      </c>
      <c r="E11" s="33">
        <v>10</v>
      </c>
      <c r="F11" s="27"/>
      <c r="G11" s="27"/>
      <c r="H11" s="31"/>
      <c r="I11" s="55" t="s">
        <v>212</v>
      </c>
    </row>
    <row r="12" spans="1:9" ht="108" customHeight="1" thickBot="1" x14ac:dyDescent="0.3">
      <c r="A12" s="25" t="s">
        <v>55</v>
      </c>
      <c r="B12" s="27" t="s">
        <v>56</v>
      </c>
      <c r="C12" s="27">
        <v>801</v>
      </c>
      <c r="D12" s="33" t="s">
        <v>78</v>
      </c>
      <c r="E12" s="33">
        <v>10</v>
      </c>
      <c r="F12" s="27">
        <v>110100190</v>
      </c>
      <c r="G12" s="27"/>
      <c r="H12" s="28"/>
      <c r="I12" s="31" t="s">
        <v>221</v>
      </c>
    </row>
    <row r="13" spans="1:9" ht="45" customHeight="1" thickBot="1" x14ac:dyDescent="0.3">
      <c r="A13" s="25" t="s">
        <v>57</v>
      </c>
      <c r="B13" s="27" t="s">
        <v>58</v>
      </c>
      <c r="C13" s="27">
        <v>801</v>
      </c>
      <c r="D13" s="33" t="s">
        <v>78</v>
      </c>
      <c r="E13" s="33">
        <v>10</v>
      </c>
      <c r="F13" s="27">
        <v>110100190</v>
      </c>
      <c r="G13" s="27">
        <v>244</v>
      </c>
      <c r="H13" s="55"/>
      <c r="I13" s="31" t="s">
        <v>221</v>
      </c>
    </row>
    <row r="14" spans="1:9" ht="47.25" customHeight="1" thickBot="1" x14ac:dyDescent="0.3">
      <c r="A14" s="25" t="s">
        <v>59</v>
      </c>
      <c r="B14" s="27" t="s">
        <v>60</v>
      </c>
      <c r="C14" s="27">
        <v>801</v>
      </c>
      <c r="D14" s="33" t="s">
        <v>78</v>
      </c>
      <c r="E14" s="33">
        <v>14</v>
      </c>
      <c r="F14" s="27">
        <v>110100190</v>
      </c>
      <c r="G14" s="27"/>
      <c r="H14" s="28"/>
      <c r="I14" s="55" t="s">
        <v>193</v>
      </c>
    </row>
    <row r="15" spans="1:9" ht="111" customHeight="1" thickBot="1" x14ac:dyDescent="0.3">
      <c r="A15" s="25" t="s">
        <v>61</v>
      </c>
      <c r="B15" s="27" t="s">
        <v>56</v>
      </c>
      <c r="C15" s="27">
        <v>801</v>
      </c>
      <c r="D15" s="33" t="s">
        <v>78</v>
      </c>
      <c r="E15" s="33">
        <v>14</v>
      </c>
      <c r="F15" s="27">
        <v>110100190</v>
      </c>
      <c r="G15" s="27"/>
      <c r="H15" s="28"/>
      <c r="I15" s="55" t="s">
        <v>193</v>
      </c>
    </row>
    <row r="16" spans="1:9" ht="52.5" customHeight="1" thickBot="1" x14ac:dyDescent="0.3">
      <c r="A16" s="25" t="s">
        <v>62</v>
      </c>
      <c r="B16" s="27" t="s">
        <v>58</v>
      </c>
      <c r="C16" s="27">
        <v>801</v>
      </c>
      <c r="D16" s="33" t="s">
        <v>78</v>
      </c>
      <c r="E16" s="33">
        <v>14</v>
      </c>
      <c r="F16" s="27">
        <v>110100190</v>
      </c>
      <c r="G16" s="27">
        <v>244</v>
      </c>
      <c r="H16" s="28"/>
      <c r="I16" s="55" t="s">
        <v>193</v>
      </c>
    </row>
    <row r="17" spans="1:9" ht="31.5" customHeight="1" thickBot="1" x14ac:dyDescent="0.3">
      <c r="A17" s="25" t="s">
        <v>63</v>
      </c>
      <c r="B17" s="26" t="s">
        <v>64</v>
      </c>
      <c r="C17" s="26">
        <v>801</v>
      </c>
      <c r="D17" s="34" t="s">
        <v>79</v>
      </c>
      <c r="E17" s="34" t="s">
        <v>53</v>
      </c>
      <c r="F17" s="26"/>
      <c r="G17" s="26"/>
      <c r="H17" s="23"/>
      <c r="I17" s="76">
        <v>2945.09204</v>
      </c>
    </row>
    <row r="18" spans="1:9" ht="33" customHeight="1" thickBot="1" x14ac:dyDescent="0.3">
      <c r="A18" s="25" t="s">
        <v>65</v>
      </c>
      <c r="B18" s="27" t="s">
        <v>66</v>
      </c>
      <c r="C18" s="27">
        <v>801</v>
      </c>
      <c r="D18" s="33" t="s">
        <v>79</v>
      </c>
      <c r="E18" s="33" t="s">
        <v>82</v>
      </c>
      <c r="F18" s="26"/>
      <c r="G18" s="26"/>
      <c r="H18" s="28"/>
      <c r="I18" s="55" t="s">
        <v>260</v>
      </c>
    </row>
    <row r="19" spans="1:9" ht="60" customHeight="1" thickBot="1" x14ac:dyDescent="0.3">
      <c r="A19" s="25">
        <v>10</v>
      </c>
      <c r="B19" s="53" t="s">
        <v>196</v>
      </c>
      <c r="C19" s="27">
        <v>801</v>
      </c>
      <c r="D19" s="33" t="s">
        <v>79</v>
      </c>
      <c r="E19" s="33" t="s">
        <v>82</v>
      </c>
      <c r="F19" s="53" t="s">
        <v>197</v>
      </c>
      <c r="G19" s="26"/>
      <c r="H19" s="55"/>
      <c r="I19" s="55" t="s">
        <v>235</v>
      </c>
    </row>
    <row r="20" spans="1:9" ht="45" customHeight="1" thickBot="1" x14ac:dyDescent="0.3">
      <c r="A20" s="25">
        <v>11</v>
      </c>
      <c r="B20" s="27" t="s">
        <v>58</v>
      </c>
      <c r="C20" s="27">
        <v>801</v>
      </c>
      <c r="D20" s="33" t="s">
        <v>79</v>
      </c>
      <c r="E20" s="33" t="s">
        <v>82</v>
      </c>
      <c r="F20" s="53" t="s">
        <v>197</v>
      </c>
      <c r="G20" s="27">
        <v>244</v>
      </c>
      <c r="H20" s="55"/>
      <c r="I20" s="55" t="s">
        <v>235</v>
      </c>
    </row>
    <row r="21" spans="1:9" ht="141" thickBot="1" x14ac:dyDescent="0.3">
      <c r="A21" s="25">
        <v>12</v>
      </c>
      <c r="B21" s="27" t="s">
        <v>67</v>
      </c>
      <c r="C21" s="27">
        <v>801</v>
      </c>
      <c r="D21" s="33" t="s">
        <v>79</v>
      </c>
      <c r="E21" s="33" t="s">
        <v>82</v>
      </c>
      <c r="F21" s="27" t="s">
        <v>68</v>
      </c>
      <c r="G21" s="26"/>
      <c r="H21" s="28"/>
      <c r="I21" s="55" t="s">
        <v>263</v>
      </c>
    </row>
    <row r="22" spans="1:9" ht="45" customHeight="1" thickBot="1" x14ac:dyDescent="0.3">
      <c r="A22" s="25">
        <v>13</v>
      </c>
      <c r="B22" s="27" t="s">
        <v>58</v>
      </c>
      <c r="C22" s="27">
        <v>801</v>
      </c>
      <c r="D22" s="33" t="s">
        <v>79</v>
      </c>
      <c r="E22" s="33" t="s">
        <v>82</v>
      </c>
      <c r="F22" s="27" t="s">
        <v>68</v>
      </c>
      <c r="G22" s="26">
        <v>244</v>
      </c>
      <c r="H22" s="28"/>
      <c r="I22" s="73">
        <v>2309.89</v>
      </c>
    </row>
    <row r="23" spans="1:9" ht="22.5" customHeight="1" thickBot="1" x14ac:dyDescent="0.3">
      <c r="A23" s="25">
        <v>14</v>
      </c>
      <c r="B23" s="27" t="s">
        <v>69</v>
      </c>
      <c r="C23" s="27">
        <v>801</v>
      </c>
      <c r="D23" s="33" t="s">
        <v>79</v>
      </c>
      <c r="E23" s="33" t="s">
        <v>82</v>
      </c>
      <c r="F23" s="27" t="s">
        <v>68</v>
      </c>
      <c r="G23" s="26">
        <v>247</v>
      </c>
      <c r="H23" s="28"/>
      <c r="I23" s="73">
        <v>130</v>
      </c>
    </row>
    <row r="24" spans="1:9" ht="66" customHeight="1" thickBot="1" x14ac:dyDescent="0.3">
      <c r="A24" s="25">
        <v>15</v>
      </c>
      <c r="B24" s="27" t="s">
        <v>245</v>
      </c>
      <c r="C24" s="27">
        <v>801</v>
      </c>
      <c r="D24" s="33" t="s">
        <v>79</v>
      </c>
      <c r="E24" s="33" t="s">
        <v>82</v>
      </c>
      <c r="F24" s="33" t="s">
        <v>240</v>
      </c>
      <c r="G24" s="26"/>
      <c r="H24" s="53"/>
      <c r="I24" s="73">
        <v>250</v>
      </c>
    </row>
    <row r="25" spans="1:9" ht="45.75" customHeight="1" thickBot="1" x14ac:dyDescent="0.3">
      <c r="A25" s="25">
        <v>16</v>
      </c>
      <c r="B25" s="27" t="s">
        <v>58</v>
      </c>
      <c r="C25" s="27">
        <v>801</v>
      </c>
      <c r="D25" s="33" t="s">
        <v>79</v>
      </c>
      <c r="E25" s="33" t="s">
        <v>82</v>
      </c>
      <c r="F25" s="33" t="s">
        <v>240</v>
      </c>
      <c r="G25" s="26">
        <v>244</v>
      </c>
      <c r="H25" s="55" t="s">
        <v>256</v>
      </c>
      <c r="I25" s="55" t="s">
        <v>213</v>
      </c>
    </row>
    <row r="26" spans="1:9" ht="24.75" customHeight="1" thickBot="1" x14ac:dyDescent="0.3">
      <c r="A26" s="25">
        <v>17</v>
      </c>
      <c r="B26" s="26" t="s">
        <v>71</v>
      </c>
      <c r="C26" s="26">
        <v>801</v>
      </c>
      <c r="D26" s="34" t="s">
        <v>80</v>
      </c>
      <c r="E26" s="34" t="s">
        <v>53</v>
      </c>
      <c r="F26" s="30"/>
      <c r="G26" s="30"/>
      <c r="H26" s="23"/>
      <c r="I26" s="76">
        <f>I27</f>
        <v>987.42</v>
      </c>
    </row>
    <row r="27" spans="1:9" ht="21.75" customHeight="1" thickBot="1" x14ac:dyDescent="0.3">
      <c r="A27" s="25">
        <v>18</v>
      </c>
      <c r="B27" s="27" t="s">
        <v>72</v>
      </c>
      <c r="C27" s="27">
        <v>801</v>
      </c>
      <c r="D27" s="33" t="s">
        <v>80</v>
      </c>
      <c r="E27" s="33" t="s">
        <v>78</v>
      </c>
      <c r="F27" s="29"/>
      <c r="G27" s="29"/>
      <c r="H27" s="28"/>
      <c r="I27" s="73">
        <v>987.42</v>
      </c>
    </row>
    <row r="28" spans="1:9" ht="102.75" thickBot="1" x14ac:dyDescent="0.3">
      <c r="A28" s="25">
        <v>19</v>
      </c>
      <c r="B28" s="27" t="s">
        <v>73</v>
      </c>
      <c r="C28" s="27">
        <v>801</v>
      </c>
      <c r="D28" s="33" t="s">
        <v>80</v>
      </c>
      <c r="E28" s="33" t="s">
        <v>78</v>
      </c>
      <c r="F28" s="57" t="s">
        <v>171</v>
      </c>
      <c r="G28" s="29"/>
      <c r="H28" s="28"/>
      <c r="I28" s="74">
        <v>987.42</v>
      </c>
    </row>
    <row r="29" spans="1:9" ht="42.75" customHeight="1" thickBot="1" x14ac:dyDescent="0.3">
      <c r="A29" s="25">
        <v>20</v>
      </c>
      <c r="B29" s="27" t="s">
        <v>58</v>
      </c>
      <c r="C29" s="27">
        <v>801</v>
      </c>
      <c r="D29" s="33" t="s">
        <v>80</v>
      </c>
      <c r="E29" s="33" t="s">
        <v>78</v>
      </c>
      <c r="F29" s="57" t="s">
        <v>171</v>
      </c>
      <c r="G29" s="29">
        <v>244</v>
      </c>
      <c r="H29" s="55"/>
      <c r="I29" s="55" t="s">
        <v>259</v>
      </c>
    </row>
    <row r="30" spans="1:9" ht="79.5" customHeight="1" thickBot="1" x14ac:dyDescent="0.3">
      <c r="A30" s="25">
        <v>21</v>
      </c>
      <c r="B30" s="27" t="s">
        <v>245</v>
      </c>
      <c r="C30" s="27">
        <v>801</v>
      </c>
      <c r="D30" s="33" t="s">
        <v>80</v>
      </c>
      <c r="E30" s="33" t="s">
        <v>78</v>
      </c>
      <c r="F30" s="57" t="s">
        <v>246</v>
      </c>
      <c r="G30" s="29"/>
      <c r="H30" s="55"/>
      <c r="I30" s="55" t="s">
        <v>247</v>
      </c>
    </row>
    <row r="31" spans="1:9" ht="42.75" customHeight="1" thickBot="1" x14ac:dyDescent="0.3">
      <c r="A31" s="25">
        <v>22</v>
      </c>
      <c r="B31" s="27" t="s">
        <v>58</v>
      </c>
      <c r="C31" s="27">
        <v>801</v>
      </c>
      <c r="D31" s="33" t="s">
        <v>80</v>
      </c>
      <c r="E31" s="33" t="s">
        <v>78</v>
      </c>
      <c r="F31" s="57" t="s">
        <v>246</v>
      </c>
      <c r="G31" s="29">
        <v>244</v>
      </c>
      <c r="H31" s="55" t="s">
        <v>248</v>
      </c>
      <c r="I31" s="55" t="s">
        <v>247</v>
      </c>
    </row>
    <row r="32" spans="1:9" ht="23.25" customHeight="1" thickBot="1" x14ac:dyDescent="0.3">
      <c r="A32" s="25">
        <v>23</v>
      </c>
      <c r="B32" s="26" t="s">
        <v>74</v>
      </c>
      <c r="C32" s="26">
        <v>801</v>
      </c>
      <c r="D32" s="34" t="s">
        <v>81</v>
      </c>
      <c r="E32" s="34" t="s">
        <v>53</v>
      </c>
      <c r="F32" s="30"/>
      <c r="G32" s="30"/>
      <c r="H32" s="23"/>
      <c r="I32" s="76">
        <v>973.95899999999995</v>
      </c>
    </row>
    <row r="33" spans="1:9" ht="23.25" customHeight="1" thickBot="1" x14ac:dyDescent="0.3">
      <c r="A33" s="25">
        <v>24</v>
      </c>
      <c r="B33" s="27" t="s">
        <v>75</v>
      </c>
      <c r="C33" s="27">
        <v>801</v>
      </c>
      <c r="D33" s="33" t="s">
        <v>81</v>
      </c>
      <c r="E33" s="33" t="s">
        <v>83</v>
      </c>
      <c r="F33" s="29"/>
      <c r="G33" s="29"/>
      <c r="H33" s="28"/>
      <c r="I33" s="73">
        <v>973.95899999999995</v>
      </c>
    </row>
    <row r="34" spans="1:9" ht="102.75" customHeight="1" thickBot="1" x14ac:dyDescent="0.3">
      <c r="A34" s="25">
        <v>25</v>
      </c>
      <c r="B34" s="27" t="s">
        <v>76</v>
      </c>
      <c r="C34" s="27">
        <v>801</v>
      </c>
      <c r="D34" s="33" t="s">
        <v>81</v>
      </c>
      <c r="E34" s="33" t="s">
        <v>83</v>
      </c>
      <c r="F34" s="57" t="s">
        <v>172</v>
      </c>
      <c r="G34" s="29"/>
      <c r="H34" s="28"/>
      <c r="I34" s="73">
        <v>973.95899999999995</v>
      </c>
    </row>
    <row r="35" spans="1:9" ht="43.5" customHeight="1" thickBot="1" x14ac:dyDescent="0.3">
      <c r="A35" s="25">
        <v>26</v>
      </c>
      <c r="B35" s="27" t="s">
        <v>237</v>
      </c>
      <c r="C35" s="27">
        <v>801</v>
      </c>
      <c r="D35" s="33" t="s">
        <v>81</v>
      </c>
      <c r="E35" s="33" t="s">
        <v>83</v>
      </c>
      <c r="F35" s="57" t="s">
        <v>172</v>
      </c>
      <c r="G35" s="29">
        <v>851</v>
      </c>
      <c r="H35" s="55"/>
      <c r="I35" s="73">
        <v>25</v>
      </c>
    </row>
    <row r="36" spans="1:9" ht="42" customHeight="1" thickBot="1" x14ac:dyDescent="0.3">
      <c r="A36" s="25">
        <v>27</v>
      </c>
      <c r="B36" s="27" t="s">
        <v>58</v>
      </c>
      <c r="C36" s="27">
        <v>801</v>
      </c>
      <c r="D36" s="33" t="s">
        <v>81</v>
      </c>
      <c r="E36" s="33" t="s">
        <v>83</v>
      </c>
      <c r="F36" s="57" t="s">
        <v>172</v>
      </c>
      <c r="G36" s="29">
        <v>244</v>
      </c>
      <c r="H36" s="55" t="s">
        <v>238</v>
      </c>
      <c r="I36" s="73">
        <v>733.95899999999995</v>
      </c>
    </row>
    <row r="37" spans="1:9" ht="78.75" customHeight="1" thickBot="1" x14ac:dyDescent="0.3">
      <c r="A37" s="25">
        <v>28</v>
      </c>
      <c r="B37" s="27" t="s">
        <v>252</v>
      </c>
      <c r="C37" s="27">
        <v>801</v>
      </c>
      <c r="D37" s="33" t="s">
        <v>81</v>
      </c>
      <c r="E37" s="33" t="s">
        <v>83</v>
      </c>
      <c r="F37" s="57" t="s">
        <v>253</v>
      </c>
      <c r="G37" s="29"/>
      <c r="H37" s="55"/>
      <c r="I37" s="55" t="s">
        <v>254</v>
      </c>
    </row>
    <row r="38" spans="1:9" ht="42" customHeight="1" thickBot="1" x14ac:dyDescent="0.3">
      <c r="A38" s="25">
        <v>29</v>
      </c>
      <c r="B38" s="27" t="s">
        <v>58</v>
      </c>
      <c r="C38" s="27">
        <v>801</v>
      </c>
      <c r="D38" s="33" t="s">
        <v>81</v>
      </c>
      <c r="E38" s="33" t="s">
        <v>83</v>
      </c>
      <c r="F38" s="57" t="s">
        <v>253</v>
      </c>
      <c r="G38" s="29">
        <v>244</v>
      </c>
      <c r="H38" s="55" t="s">
        <v>255</v>
      </c>
      <c r="I38" s="55" t="s">
        <v>254</v>
      </c>
    </row>
    <row r="39" spans="1:9" ht="20.25" customHeight="1" thickBot="1" x14ac:dyDescent="0.3">
      <c r="A39" s="25">
        <v>30</v>
      </c>
      <c r="B39" s="27" t="s">
        <v>69</v>
      </c>
      <c r="C39" s="27">
        <v>801</v>
      </c>
      <c r="D39" s="33" t="s">
        <v>81</v>
      </c>
      <c r="E39" s="33" t="s">
        <v>83</v>
      </c>
      <c r="F39" s="29">
        <v>120100190</v>
      </c>
      <c r="G39" s="29">
        <v>247</v>
      </c>
      <c r="H39" s="28"/>
      <c r="I39" s="73">
        <v>165</v>
      </c>
    </row>
    <row r="40" spans="1:9" ht="21" customHeight="1" thickBot="1" x14ac:dyDescent="0.3">
      <c r="A40" s="25"/>
      <c r="B40" s="121" t="s">
        <v>77</v>
      </c>
      <c r="C40" s="122"/>
      <c r="D40" s="122"/>
      <c r="E40" s="122"/>
      <c r="F40" s="122"/>
      <c r="G40" s="123"/>
      <c r="H40" s="71" t="s">
        <v>264</v>
      </c>
      <c r="I40" s="76">
        <v>4983.87104</v>
      </c>
    </row>
  </sheetData>
  <mergeCells count="3">
    <mergeCell ref="B40:G40"/>
    <mergeCell ref="G1:I4"/>
    <mergeCell ref="A5:I6"/>
  </mergeCells>
  <pageMargins left="0.7" right="0.7" top="0.75" bottom="0.75" header="0.3" footer="0.3"/>
  <pageSetup paperSize="9" scale="7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H11" sqref="H11"/>
    </sheetView>
  </sheetViews>
  <sheetFormatPr defaultRowHeight="15" x14ac:dyDescent="0.25"/>
  <cols>
    <col min="1" max="1" width="44.85546875" customWidth="1"/>
    <col min="2" max="2" width="8.28515625" customWidth="1"/>
    <col min="3" max="3" width="9.140625" hidden="1" customWidth="1"/>
    <col min="4" max="4" width="2.85546875" customWidth="1"/>
    <col min="5" max="5" width="9.28515625" customWidth="1"/>
    <col min="7" max="7" width="25.140625" customWidth="1"/>
    <col min="9" max="9" width="12.7109375" customWidth="1"/>
  </cols>
  <sheetData>
    <row r="1" spans="1:8" ht="15" customHeight="1" x14ac:dyDescent="0.25">
      <c r="A1" s="128"/>
      <c r="B1" s="111" t="s">
        <v>278</v>
      </c>
      <c r="C1" s="111"/>
      <c r="D1" s="111"/>
      <c r="E1" s="111"/>
      <c r="F1" s="111"/>
      <c r="G1" s="111"/>
      <c r="H1" s="111"/>
    </row>
    <row r="2" spans="1:8" ht="15" customHeight="1" x14ac:dyDescent="0.25">
      <c r="A2" s="128"/>
      <c r="B2" s="111"/>
      <c r="C2" s="111"/>
      <c r="D2" s="111"/>
      <c r="E2" s="111"/>
      <c r="F2" s="111"/>
      <c r="G2" s="111"/>
      <c r="H2" s="111"/>
    </row>
    <row r="3" spans="1:8" ht="15" customHeight="1" x14ac:dyDescent="0.25">
      <c r="A3" s="128"/>
      <c r="B3" s="111"/>
      <c r="C3" s="111"/>
      <c r="D3" s="111"/>
      <c r="E3" s="111"/>
      <c r="F3" s="111"/>
      <c r="G3" s="111"/>
      <c r="H3" s="111"/>
    </row>
    <row r="4" spans="1:8" ht="15" customHeight="1" x14ac:dyDescent="0.25">
      <c r="A4" s="128"/>
      <c r="B4" s="111"/>
      <c r="C4" s="111"/>
      <c r="D4" s="111"/>
      <c r="E4" s="111"/>
      <c r="F4" s="111"/>
      <c r="G4" s="111"/>
      <c r="H4" s="111"/>
    </row>
    <row r="5" spans="1:8" ht="15.75" customHeight="1" x14ac:dyDescent="0.25">
      <c r="A5" s="115" t="s">
        <v>84</v>
      </c>
      <c r="B5" s="115"/>
      <c r="C5" s="115"/>
      <c r="D5" s="115"/>
      <c r="E5" s="115"/>
      <c r="F5" s="115"/>
      <c r="G5" s="115"/>
      <c r="H5" s="115"/>
    </row>
    <row r="6" spans="1:8" ht="47.25" customHeight="1" x14ac:dyDescent="0.25">
      <c r="A6" s="115" t="s">
        <v>155</v>
      </c>
      <c r="B6" s="115"/>
      <c r="C6" s="115"/>
      <c r="D6" s="115"/>
      <c r="E6" s="115"/>
      <c r="F6" s="115"/>
      <c r="G6" s="115"/>
      <c r="H6" s="115"/>
    </row>
    <row r="7" spans="1:8" ht="15.75" thickBot="1" x14ac:dyDescent="0.3">
      <c r="A7" s="129"/>
      <c r="B7" s="129"/>
      <c r="C7" s="16"/>
      <c r="D7" s="130" t="s">
        <v>85</v>
      </c>
      <c r="E7" s="130"/>
      <c r="F7" s="130"/>
      <c r="G7" s="131"/>
      <c r="H7" s="131"/>
    </row>
    <row r="8" spans="1:8" ht="26.25" thickBot="1" x14ac:dyDescent="0.3">
      <c r="A8" s="4" t="s">
        <v>86</v>
      </c>
      <c r="B8" s="88" t="s">
        <v>87</v>
      </c>
      <c r="C8" s="89"/>
      <c r="D8" s="90"/>
      <c r="E8" s="1" t="s">
        <v>11</v>
      </c>
      <c r="F8" s="88" t="s">
        <v>12</v>
      </c>
      <c r="G8" s="90"/>
      <c r="H8" s="15"/>
    </row>
    <row r="9" spans="1:8" ht="15.75" thickBot="1" x14ac:dyDescent="0.3">
      <c r="A9" s="2">
        <v>1</v>
      </c>
      <c r="B9" s="88">
        <v>2</v>
      </c>
      <c r="C9" s="89"/>
      <c r="D9" s="90"/>
      <c r="E9" s="3">
        <v>3</v>
      </c>
      <c r="F9" s="88">
        <v>4</v>
      </c>
      <c r="G9" s="90"/>
      <c r="H9" s="15"/>
    </row>
    <row r="10" spans="1:8" ht="23.25" customHeight="1" thickBot="1" x14ac:dyDescent="0.3">
      <c r="A10" s="35" t="s">
        <v>88</v>
      </c>
      <c r="B10" s="96" t="s">
        <v>89</v>
      </c>
      <c r="C10" s="132"/>
      <c r="D10" s="97"/>
      <c r="E10" s="17"/>
      <c r="F10" s="133" t="s">
        <v>258</v>
      </c>
      <c r="G10" s="134"/>
      <c r="H10" s="15"/>
    </row>
    <row r="11" spans="1:8" ht="51.75" customHeight="1" thickBot="1" x14ac:dyDescent="0.3">
      <c r="A11" s="36" t="s">
        <v>90</v>
      </c>
      <c r="B11" s="88" t="s">
        <v>91</v>
      </c>
      <c r="C11" s="89"/>
      <c r="D11" s="90"/>
      <c r="E11" s="17"/>
      <c r="F11" s="126" t="s">
        <v>218</v>
      </c>
      <c r="G11" s="127"/>
      <c r="H11" s="15"/>
    </row>
    <row r="12" spans="1:8" ht="63.75" customHeight="1" thickBot="1" x14ac:dyDescent="0.3">
      <c r="A12" s="36" t="s">
        <v>92</v>
      </c>
      <c r="B12" s="88" t="s">
        <v>93</v>
      </c>
      <c r="C12" s="89"/>
      <c r="D12" s="90"/>
      <c r="E12" s="56"/>
      <c r="F12" s="126" t="s">
        <v>257</v>
      </c>
      <c r="G12" s="127"/>
      <c r="H12" s="15"/>
    </row>
    <row r="13" spans="1:8" ht="53.25" customHeight="1" thickBot="1" x14ac:dyDescent="0.3">
      <c r="A13" s="36" t="s">
        <v>94</v>
      </c>
      <c r="B13" s="88" t="s">
        <v>95</v>
      </c>
      <c r="C13" s="89"/>
      <c r="D13" s="90"/>
      <c r="E13" s="17"/>
      <c r="F13" s="126" t="s">
        <v>207</v>
      </c>
      <c r="G13" s="127"/>
      <c r="H13" s="15"/>
    </row>
    <row r="14" spans="1:8" ht="27" customHeight="1" thickBot="1" x14ac:dyDescent="0.3">
      <c r="A14" s="36" t="s">
        <v>244</v>
      </c>
      <c r="B14" s="88" t="s">
        <v>261</v>
      </c>
      <c r="C14" s="89"/>
      <c r="D14" s="90"/>
      <c r="E14" s="56" t="s">
        <v>272</v>
      </c>
      <c r="F14" s="126" t="s">
        <v>273</v>
      </c>
      <c r="G14" s="127"/>
      <c r="H14" s="51"/>
    </row>
    <row r="15" spans="1:8" ht="21.75" customHeight="1" thickBot="1" x14ac:dyDescent="0.3">
      <c r="A15" s="36" t="s">
        <v>96</v>
      </c>
      <c r="B15" s="88" t="s">
        <v>97</v>
      </c>
      <c r="C15" s="89"/>
      <c r="D15" s="90"/>
      <c r="E15" s="17"/>
      <c r="F15" s="126" t="s">
        <v>208</v>
      </c>
      <c r="G15" s="127"/>
      <c r="H15" s="15"/>
    </row>
    <row r="16" spans="1:8" ht="21.75" customHeight="1" thickBot="1" x14ac:dyDescent="0.3">
      <c r="A16" s="36" t="s">
        <v>168</v>
      </c>
      <c r="B16" s="88" t="s">
        <v>169</v>
      </c>
      <c r="C16" s="89"/>
      <c r="D16" s="90"/>
      <c r="E16" s="17"/>
      <c r="F16" s="126" t="s">
        <v>209</v>
      </c>
      <c r="G16" s="127"/>
      <c r="H16" s="51"/>
    </row>
    <row r="17" spans="1:9" ht="24" customHeight="1" thickBot="1" x14ac:dyDescent="0.3">
      <c r="A17" s="35" t="s">
        <v>98</v>
      </c>
      <c r="B17" s="96" t="s">
        <v>99</v>
      </c>
      <c r="C17" s="132"/>
      <c r="D17" s="97"/>
      <c r="E17" s="17"/>
      <c r="F17" s="133" t="s">
        <v>219</v>
      </c>
      <c r="G17" s="134"/>
      <c r="H17" s="15"/>
    </row>
    <row r="18" spans="1:9" ht="23.25" customHeight="1" thickBot="1" x14ac:dyDescent="0.3">
      <c r="A18" s="36" t="s">
        <v>100</v>
      </c>
      <c r="B18" s="88" t="s">
        <v>101</v>
      </c>
      <c r="C18" s="89"/>
      <c r="D18" s="90"/>
      <c r="E18" s="17"/>
      <c r="F18" s="126" t="s">
        <v>219</v>
      </c>
      <c r="G18" s="127"/>
      <c r="H18" s="15"/>
    </row>
    <row r="19" spans="1:9" ht="35.25" customHeight="1" thickBot="1" x14ac:dyDescent="0.3">
      <c r="A19" s="35" t="s">
        <v>102</v>
      </c>
      <c r="B19" s="96" t="s">
        <v>103</v>
      </c>
      <c r="C19" s="132"/>
      <c r="D19" s="97"/>
      <c r="E19" s="17"/>
      <c r="F19" s="133" t="s">
        <v>220</v>
      </c>
      <c r="G19" s="134"/>
      <c r="H19" s="15"/>
    </row>
    <row r="20" spans="1:9" ht="36" customHeight="1" thickBot="1" x14ac:dyDescent="0.3">
      <c r="A20" s="36" t="s">
        <v>151</v>
      </c>
      <c r="B20" s="88" t="s">
        <v>104</v>
      </c>
      <c r="C20" s="89"/>
      <c r="D20" s="90"/>
      <c r="E20" s="56"/>
      <c r="F20" s="126" t="s">
        <v>212</v>
      </c>
      <c r="G20" s="127"/>
      <c r="H20" s="15"/>
    </row>
    <row r="21" spans="1:9" ht="33" customHeight="1" thickBot="1" x14ac:dyDescent="0.3">
      <c r="A21" s="36" t="s">
        <v>105</v>
      </c>
      <c r="B21" s="88" t="s">
        <v>106</v>
      </c>
      <c r="C21" s="89"/>
      <c r="D21" s="90"/>
      <c r="E21" s="17"/>
      <c r="F21" s="126" t="s">
        <v>193</v>
      </c>
      <c r="G21" s="127"/>
      <c r="H21" s="15"/>
    </row>
    <row r="22" spans="1:9" ht="20.25" customHeight="1" thickBot="1" x14ac:dyDescent="0.3">
      <c r="A22" s="35" t="s">
        <v>107</v>
      </c>
      <c r="B22" s="96" t="s">
        <v>108</v>
      </c>
      <c r="C22" s="132"/>
      <c r="D22" s="97"/>
      <c r="E22" s="17"/>
      <c r="F22" s="133" t="s">
        <v>270</v>
      </c>
      <c r="G22" s="110"/>
      <c r="H22" s="15"/>
    </row>
    <row r="23" spans="1:9" ht="20.25" customHeight="1" thickBot="1" x14ac:dyDescent="0.3">
      <c r="A23" s="36" t="s">
        <v>66</v>
      </c>
      <c r="B23" s="88" t="s">
        <v>109</v>
      </c>
      <c r="C23" s="89"/>
      <c r="D23" s="90"/>
      <c r="E23" s="56"/>
      <c r="F23" s="126" t="s">
        <v>260</v>
      </c>
      <c r="G23" s="127"/>
      <c r="H23" s="15"/>
    </row>
    <row r="24" spans="1:9" ht="21" customHeight="1" thickBot="1" x14ac:dyDescent="0.3">
      <c r="A24" s="36" t="s">
        <v>70</v>
      </c>
      <c r="B24" s="88" t="s">
        <v>110</v>
      </c>
      <c r="C24" s="89"/>
      <c r="D24" s="90"/>
      <c r="E24" s="82"/>
      <c r="F24" s="126" t="s">
        <v>216</v>
      </c>
      <c r="G24" s="127"/>
      <c r="H24" s="15"/>
    </row>
    <row r="25" spans="1:9" ht="21" customHeight="1" thickBot="1" x14ac:dyDescent="0.3">
      <c r="A25" s="35" t="s">
        <v>111</v>
      </c>
      <c r="B25" s="96" t="s">
        <v>112</v>
      </c>
      <c r="C25" s="132"/>
      <c r="D25" s="132"/>
      <c r="E25" s="83"/>
      <c r="F25" s="135" t="s">
        <v>259</v>
      </c>
      <c r="G25" s="134"/>
      <c r="H25" s="15"/>
      <c r="I25" s="59"/>
    </row>
    <row r="26" spans="1:9" ht="21" customHeight="1" thickBot="1" x14ac:dyDescent="0.3">
      <c r="A26" s="36" t="s">
        <v>72</v>
      </c>
      <c r="B26" s="88" t="s">
        <v>113</v>
      </c>
      <c r="C26" s="89"/>
      <c r="D26" s="90"/>
      <c r="E26" s="56"/>
      <c r="F26" s="126" t="s">
        <v>259</v>
      </c>
      <c r="G26" s="127"/>
      <c r="H26" s="15"/>
    </row>
    <row r="27" spans="1:9" ht="22.5" customHeight="1" thickBot="1" x14ac:dyDescent="0.3">
      <c r="A27" s="35" t="s">
        <v>114</v>
      </c>
      <c r="B27" s="96" t="s">
        <v>115</v>
      </c>
      <c r="C27" s="132"/>
      <c r="D27" s="97"/>
      <c r="E27" s="17"/>
      <c r="F27" s="133" t="s">
        <v>262</v>
      </c>
      <c r="G27" s="134"/>
      <c r="H27" s="15"/>
    </row>
    <row r="28" spans="1:9" ht="15.75" thickBot="1" x14ac:dyDescent="0.3">
      <c r="A28" s="36" t="s">
        <v>116</v>
      </c>
      <c r="B28" s="88" t="s">
        <v>117</v>
      </c>
      <c r="C28" s="89"/>
      <c r="D28" s="90"/>
      <c r="E28" s="56"/>
      <c r="F28" s="126" t="s">
        <v>262</v>
      </c>
      <c r="G28" s="127"/>
      <c r="H28" s="15"/>
    </row>
    <row r="29" spans="1:9" ht="18.75" customHeight="1" thickBot="1" x14ac:dyDescent="0.3">
      <c r="A29" s="35" t="s">
        <v>77</v>
      </c>
      <c r="B29" s="96"/>
      <c r="C29" s="132"/>
      <c r="D29" s="97"/>
      <c r="E29" s="17"/>
      <c r="F29" s="109">
        <v>8105.9008599999997</v>
      </c>
      <c r="G29" s="110"/>
      <c r="H29" s="15"/>
    </row>
    <row r="30" spans="1:9" ht="13.5" customHeight="1" x14ac:dyDescent="0.25">
      <c r="H30" s="15"/>
    </row>
    <row r="31" spans="1:9" ht="18" customHeight="1" x14ac:dyDescent="0.25">
      <c r="H31" s="15"/>
    </row>
  </sheetData>
  <mergeCells count="51">
    <mergeCell ref="B25:D25"/>
    <mergeCell ref="F25:G25"/>
    <mergeCell ref="B29:D29"/>
    <mergeCell ref="F29:G29"/>
    <mergeCell ref="B26:D26"/>
    <mergeCell ref="F26:G26"/>
    <mergeCell ref="B27:D27"/>
    <mergeCell ref="F27:G27"/>
    <mergeCell ref="B28:D28"/>
    <mergeCell ref="F28:G28"/>
    <mergeCell ref="B22:D22"/>
    <mergeCell ref="F22:G22"/>
    <mergeCell ref="B23:D23"/>
    <mergeCell ref="F23:G23"/>
    <mergeCell ref="B24:D24"/>
    <mergeCell ref="F24:G24"/>
    <mergeCell ref="B19:D19"/>
    <mergeCell ref="F19:G19"/>
    <mergeCell ref="B20:D20"/>
    <mergeCell ref="F20:G20"/>
    <mergeCell ref="B21:D21"/>
    <mergeCell ref="F21:G21"/>
    <mergeCell ref="B15:D15"/>
    <mergeCell ref="F15:G15"/>
    <mergeCell ref="B17:D17"/>
    <mergeCell ref="F17:G17"/>
    <mergeCell ref="B18:D18"/>
    <mergeCell ref="F18:G18"/>
    <mergeCell ref="F16:G16"/>
    <mergeCell ref="B16:D16"/>
    <mergeCell ref="F11:G11"/>
    <mergeCell ref="B12:D12"/>
    <mergeCell ref="F12:G12"/>
    <mergeCell ref="B13:D13"/>
    <mergeCell ref="F13:G13"/>
    <mergeCell ref="F14:G14"/>
    <mergeCell ref="B14:D14"/>
    <mergeCell ref="A5:H5"/>
    <mergeCell ref="A1:A4"/>
    <mergeCell ref="B1:H4"/>
    <mergeCell ref="A6:H6"/>
    <mergeCell ref="A7:B7"/>
    <mergeCell ref="D7:F7"/>
    <mergeCell ref="G7:H7"/>
    <mergeCell ref="B8:D8"/>
    <mergeCell ref="F8:G8"/>
    <mergeCell ref="B9:D9"/>
    <mergeCell ref="F9:G9"/>
    <mergeCell ref="B10:D10"/>
    <mergeCell ref="F10:G10"/>
    <mergeCell ref="B11:D11"/>
  </mergeCells>
  <pageMargins left="0.7" right="0.7" top="0.75" bottom="0.75" header="0.3" footer="0.3"/>
  <pageSetup paperSize="9" scale="80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workbookViewId="0">
      <selection activeCell="K9" sqref="K9"/>
    </sheetView>
  </sheetViews>
  <sheetFormatPr defaultRowHeight="15" x14ac:dyDescent="0.25"/>
  <cols>
    <col min="2" max="2" width="27.5703125" customWidth="1"/>
    <col min="6" max="6" width="16.5703125" customWidth="1"/>
    <col min="9" max="9" width="11.28515625" customWidth="1"/>
  </cols>
  <sheetData>
    <row r="1" spans="1:9" x14ac:dyDescent="0.25">
      <c r="A1" s="13"/>
      <c r="F1" s="124" t="s">
        <v>279</v>
      </c>
      <c r="G1" s="136"/>
      <c r="H1" s="136"/>
      <c r="I1" s="136"/>
    </row>
    <row r="2" spans="1:9" x14ac:dyDescent="0.25">
      <c r="A2" s="14"/>
      <c r="F2" s="136"/>
      <c r="G2" s="136"/>
      <c r="H2" s="136"/>
      <c r="I2" s="136"/>
    </row>
    <row r="3" spans="1:9" x14ac:dyDescent="0.25">
      <c r="A3" s="14"/>
      <c r="F3" s="136"/>
      <c r="G3" s="136"/>
      <c r="H3" s="136"/>
      <c r="I3" s="136"/>
    </row>
    <row r="4" spans="1:9" x14ac:dyDescent="0.25">
      <c r="A4" s="14"/>
      <c r="F4" s="136"/>
      <c r="G4" s="136"/>
      <c r="H4" s="136"/>
      <c r="I4" s="136"/>
    </row>
    <row r="5" spans="1:9" ht="14.25" customHeight="1" x14ac:dyDescent="0.25">
      <c r="A5" s="38"/>
      <c r="F5" s="136"/>
      <c r="G5" s="136"/>
      <c r="H5" s="136"/>
      <c r="I5" s="136"/>
    </row>
    <row r="6" spans="1:9" ht="33.75" customHeight="1" x14ac:dyDescent="0.25">
      <c r="A6" s="115" t="s">
        <v>154</v>
      </c>
      <c r="B6" s="115"/>
      <c r="C6" s="115"/>
      <c r="D6" s="115"/>
      <c r="E6" s="115"/>
      <c r="F6" s="115"/>
      <c r="G6" s="115"/>
      <c r="H6" s="115"/>
      <c r="I6" s="115"/>
    </row>
    <row r="7" spans="1:9" ht="16.5" thickBot="1" x14ac:dyDescent="0.3">
      <c r="A7" s="137" t="s">
        <v>85</v>
      </c>
      <c r="B7" s="137"/>
      <c r="C7" s="137"/>
      <c r="D7" s="137"/>
      <c r="E7" s="137"/>
      <c r="F7" s="137"/>
      <c r="G7" s="137"/>
      <c r="H7" s="137"/>
      <c r="I7" s="137"/>
    </row>
    <row r="8" spans="1:9" ht="51.75" thickBot="1" x14ac:dyDescent="0.3">
      <c r="A8" s="39" t="s">
        <v>118</v>
      </c>
      <c r="B8" s="40" t="s">
        <v>43</v>
      </c>
      <c r="C8" s="40" t="s">
        <v>119</v>
      </c>
      <c r="D8" s="40" t="s">
        <v>120</v>
      </c>
      <c r="E8" s="40" t="s">
        <v>121</v>
      </c>
      <c r="F8" s="40" t="s">
        <v>122</v>
      </c>
      <c r="G8" s="40" t="s">
        <v>123</v>
      </c>
      <c r="H8" s="40" t="s">
        <v>11</v>
      </c>
      <c r="I8" s="40" t="s">
        <v>124</v>
      </c>
    </row>
    <row r="9" spans="1:9" ht="15.75" thickBot="1" x14ac:dyDescent="0.3">
      <c r="A9" s="3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</row>
    <row r="10" spans="1:9" ht="18" customHeight="1" thickBot="1" x14ac:dyDescent="0.3">
      <c r="A10" s="41">
        <v>1</v>
      </c>
      <c r="B10" s="26" t="s">
        <v>125</v>
      </c>
      <c r="C10" s="30">
        <v>801</v>
      </c>
      <c r="D10" s="34" t="s">
        <v>83</v>
      </c>
      <c r="E10" s="34" t="s">
        <v>53</v>
      </c>
      <c r="F10" s="26"/>
      <c r="G10" s="26"/>
      <c r="H10" s="23"/>
      <c r="I10" s="71" t="s">
        <v>258</v>
      </c>
    </row>
    <row r="11" spans="1:9" ht="62.25" customHeight="1" thickBot="1" x14ac:dyDescent="0.3">
      <c r="A11" s="41">
        <v>2</v>
      </c>
      <c r="B11" s="27" t="s">
        <v>90</v>
      </c>
      <c r="C11" s="27">
        <v>801</v>
      </c>
      <c r="D11" s="33" t="s">
        <v>83</v>
      </c>
      <c r="E11" s="33" t="s">
        <v>148</v>
      </c>
      <c r="F11" s="27"/>
      <c r="G11" s="27"/>
      <c r="H11" s="28"/>
      <c r="I11" s="55" t="s">
        <v>218</v>
      </c>
    </row>
    <row r="12" spans="1:9" ht="33.75" customHeight="1" thickBot="1" x14ac:dyDescent="0.3">
      <c r="A12" s="41">
        <v>3</v>
      </c>
      <c r="B12" s="27" t="s">
        <v>126</v>
      </c>
      <c r="C12" s="27">
        <v>801</v>
      </c>
      <c r="D12" s="33" t="s">
        <v>83</v>
      </c>
      <c r="E12" s="33" t="s">
        <v>148</v>
      </c>
      <c r="F12" s="42">
        <v>9900001200</v>
      </c>
      <c r="G12" s="27"/>
      <c r="H12" s="28"/>
      <c r="I12" s="73">
        <f>I13+I14</f>
        <v>591.05999999999995</v>
      </c>
    </row>
    <row r="13" spans="1:9" ht="39" thickBot="1" x14ac:dyDescent="0.3">
      <c r="A13" s="41">
        <v>4</v>
      </c>
      <c r="B13" s="27" t="s">
        <v>127</v>
      </c>
      <c r="C13" s="27">
        <v>801</v>
      </c>
      <c r="D13" s="33" t="s">
        <v>83</v>
      </c>
      <c r="E13" s="33" t="s">
        <v>148</v>
      </c>
      <c r="F13" s="42">
        <v>9900001200</v>
      </c>
      <c r="G13" s="27">
        <v>121</v>
      </c>
      <c r="H13" s="28"/>
      <c r="I13" s="55" t="s">
        <v>198</v>
      </c>
    </row>
    <row r="14" spans="1:9" ht="77.25" thickBot="1" x14ac:dyDescent="0.3">
      <c r="A14" s="41">
        <v>5</v>
      </c>
      <c r="B14" s="27" t="s">
        <v>128</v>
      </c>
      <c r="C14" s="27">
        <v>801</v>
      </c>
      <c r="D14" s="33" t="s">
        <v>83</v>
      </c>
      <c r="E14" s="33" t="s">
        <v>148</v>
      </c>
      <c r="F14" s="42">
        <v>9900001200</v>
      </c>
      <c r="G14" s="27">
        <v>129</v>
      </c>
      <c r="H14" s="28"/>
      <c r="I14" s="55" t="s">
        <v>233</v>
      </c>
    </row>
    <row r="15" spans="1:9" ht="107.25" customHeight="1" thickBot="1" x14ac:dyDescent="0.3">
      <c r="A15" s="41">
        <v>6</v>
      </c>
      <c r="B15" s="27" t="s">
        <v>92</v>
      </c>
      <c r="C15" s="27">
        <v>801</v>
      </c>
      <c r="D15" s="33" t="s">
        <v>83</v>
      </c>
      <c r="E15" s="33" t="s">
        <v>79</v>
      </c>
      <c r="F15" s="27"/>
      <c r="G15" s="27"/>
      <c r="H15" s="28"/>
      <c r="I15" s="55" t="s">
        <v>257</v>
      </c>
    </row>
    <row r="16" spans="1:9" ht="49.5" customHeight="1" thickBot="1" x14ac:dyDescent="0.3">
      <c r="A16" s="41">
        <v>7</v>
      </c>
      <c r="B16" s="27" t="s">
        <v>129</v>
      </c>
      <c r="C16" s="27">
        <v>801</v>
      </c>
      <c r="D16" s="33" t="s">
        <v>83</v>
      </c>
      <c r="E16" s="33" t="s">
        <v>79</v>
      </c>
      <c r="F16" s="27" t="s">
        <v>130</v>
      </c>
      <c r="G16" s="27"/>
      <c r="H16" s="28"/>
      <c r="I16" s="74">
        <v>2225.27</v>
      </c>
    </row>
    <row r="17" spans="1:9" ht="42" customHeight="1" thickBot="1" x14ac:dyDescent="0.3">
      <c r="A17" s="41">
        <v>8</v>
      </c>
      <c r="B17" s="27" t="s">
        <v>131</v>
      </c>
      <c r="C17" s="27">
        <v>801</v>
      </c>
      <c r="D17" s="33" t="s">
        <v>83</v>
      </c>
      <c r="E17" s="33" t="s">
        <v>79</v>
      </c>
      <c r="F17" s="27" t="s">
        <v>132</v>
      </c>
      <c r="G17" s="27">
        <v>121</v>
      </c>
      <c r="H17" s="28"/>
      <c r="I17" s="55" t="s">
        <v>234</v>
      </c>
    </row>
    <row r="18" spans="1:9" ht="77.25" thickBot="1" x14ac:dyDescent="0.3">
      <c r="A18" s="41">
        <v>9</v>
      </c>
      <c r="B18" s="27" t="s">
        <v>128</v>
      </c>
      <c r="C18" s="27">
        <v>801</v>
      </c>
      <c r="D18" s="33" t="s">
        <v>83</v>
      </c>
      <c r="E18" s="33" t="s">
        <v>79</v>
      </c>
      <c r="F18" s="27" t="s">
        <v>132</v>
      </c>
      <c r="G18" s="27">
        <v>129</v>
      </c>
      <c r="H18" s="28"/>
      <c r="I18" s="75" t="s">
        <v>199</v>
      </c>
    </row>
    <row r="19" spans="1:9" ht="77.25" thickBot="1" x14ac:dyDescent="0.3">
      <c r="A19" s="41">
        <v>10</v>
      </c>
      <c r="B19" s="27" t="s">
        <v>161</v>
      </c>
      <c r="C19" s="27">
        <v>801</v>
      </c>
      <c r="D19" s="33" t="s">
        <v>83</v>
      </c>
      <c r="E19" s="33" t="s">
        <v>79</v>
      </c>
      <c r="F19" s="27" t="s">
        <v>162</v>
      </c>
      <c r="G19" s="27"/>
      <c r="H19" s="48"/>
      <c r="I19" s="55" t="s">
        <v>200</v>
      </c>
    </row>
    <row r="20" spans="1:9" ht="39" thickBot="1" x14ac:dyDescent="0.3">
      <c r="A20" s="41">
        <v>11</v>
      </c>
      <c r="B20" s="27" t="s">
        <v>131</v>
      </c>
      <c r="C20" s="27">
        <v>801</v>
      </c>
      <c r="D20" s="33" t="s">
        <v>83</v>
      </c>
      <c r="E20" s="33" t="s">
        <v>79</v>
      </c>
      <c r="F20" s="27" t="s">
        <v>162</v>
      </c>
      <c r="G20" s="27">
        <v>121</v>
      </c>
      <c r="H20" s="48"/>
      <c r="I20" s="55" t="s">
        <v>201</v>
      </c>
    </row>
    <row r="21" spans="1:9" ht="77.25" thickBot="1" x14ac:dyDescent="0.3">
      <c r="A21" s="41">
        <v>12</v>
      </c>
      <c r="B21" s="27" t="s">
        <v>128</v>
      </c>
      <c r="C21" s="27">
        <v>801</v>
      </c>
      <c r="D21" s="33" t="s">
        <v>83</v>
      </c>
      <c r="E21" s="33" t="s">
        <v>79</v>
      </c>
      <c r="F21" s="27" t="s">
        <v>162</v>
      </c>
      <c r="G21" s="27">
        <v>129</v>
      </c>
      <c r="H21" s="48"/>
      <c r="I21" s="55" t="s">
        <v>202</v>
      </c>
    </row>
    <row r="22" spans="1:9" ht="51.75" thickBot="1" x14ac:dyDescent="0.3">
      <c r="A22" s="41">
        <v>13</v>
      </c>
      <c r="B22" s="27" t="s">
        <v>58</v>
      </c>
      <c r="C22" s="27">
        <v>801</v>
      </c>
      <c r="D22" s="33" t="s">
        <v>83</v>
      </c>
      <c r="E22" s="33" t="s">
        <v>79</v>
      </c>
      <c r="F22" s="27" t="s">
        <v>133</v>
      </c>
      <c r="G22" s="27">
        <v>244</v>
      </c>
      <c r="H22" s="72"/>
      <c r="I22" s="55" t="s">
        <v>203</v>
      </c>
    </row>
    <row r="23" spans="1:9" ht="64.5" thickBot="1" x14ac:dyDescent="0.3">
      <c r="A23" s="41">
        <v>14</v>
      </c>
      <c r="B23" s="27" t="s">
        <v>249</v>
      </c>
      <c r="C23" s="27">
        <v>801</v>
      </c>
      <c r="D23" s="33" t="s">
        <v>83</v>
      </c>
      <c r="E23" s="33" t="s">
        <v>79</v>
      </c>
      <c r="F23" s="27" t="s">
        <v>132</v>
      </c>
      <c r="G23" s="27"/>
      <c r="H23" s="72"/>
      <c r="I23" s="55" t="s">
        <v>250</v>
      </c>
    </row>
    <row r="24" spans="1:9" ht="60" customHeight="1" thickBot="1" x14ac:dyDescent="0.3">
      <c r="A24" s="41">
        <v>15</v>
      </c>
      <c r="B24" s="27" t="s">
        <v>58</v>
      </c>
      <c r="C24" s="27">
        <v>801</v>
      </c>
      <c r="D24" s="33" t="s">
        <v>83</v>
      </c>
      <c r="E24" s="33" t="s">
        <v>79</v>
      </c>
      <c r="F24" s="27" t="s">
        <v>132</v>
      </c>
      <c r="G24" s="27">
        <v>244</v>
      </c>
      <c r="H24" s="33" t="s">
        <v>251</v>
      </c>
      <c r="I24" s="55" t="s">
        <v>250</v>
      </c>
    </row>
    <row r="25" spans="1:9" ht="35.25" customHeight="1" thickBot="1" x14ac:dyDescent="0.3">
      <c r="A25" s="41">
        <v>14</v>
      </c>
      <c r="B25" s="27" t="s">
        <v>134</v>
      </c>
      <c r="C25" s="27">
        <v>801</v>
      </c>
      <c r="D25" s="33" t="s">
        <v>83</v>
      </c>
      <c r="E25" s="33" t="s">
        <v>79</v>
      </c>
      <c r="F25" s="27" t="s">
        <v>133</v>
      </c>
      <c r="G25" s="27">
        <v>851</v>
      </c>
      <c r="H25" s="28"/>
      <c r="I25" s="55" t="s">
        <v>204</v>
      </c>
    </row>
    <row r="26" spans="1:9" ht="36" customHeight="1" thickBot="1" x14ac:dyDescent="0.3">
      <c r="A26" s="41">
        <v>15</v>
      </c>
      <c r="B26" s="27" t="s">
        <v>135</v>
      </c>
      <c r="C26" s="27">
        <v>801</v>
      </c>
      <c r="D26" s="33" t="s">
        <v>83</v>
      </c>
      <c r="E26" s="33" t="s">
        <v>79</v>
      </c>
      <c r="F26" s="27" t="s">
        <v>133</v>
      </c>
      <c r="G26" s="27">
        <v>852</v>
      </c>
      <c r="H26" s="28"/>
      <c r="I26" s="55" t="s">
        <v>205</v>
      </c>
    </row>
    <row r="27" spans="1:9" ht="26.25" customHeight="1" thickBot="1" x14ac:dyDescent="0.3">
      <c r="A27" s="41">
        <v>16</v>
      </c>
      <c r="B27" s="27" t="s">
        <v>136</v>
      </c>
      <c r="C27" s="27">
        <v>801</v>
      </c>
      <c r="D27" s="33" t="s">
        <v>83</v>
      </c>
      <c r="E27" s="33" t="s">
        <v>79</v>
      </c>
      <c r="F27" s="27" t="s">
        <v>133</v>
      </c>
      <c r="G27" s="27">
        <v>853</v>
      </c>
      <c r="H27" s="28"/>
      <c r="I27" s="55" t="s">
        <v>206</v>
      </c>
    </row>
    <row r="28" spans="1:9" ht="69.75" customHeight="1" thickBot="1" x14ac:dyDescent="0.3">
      <c r="A28" s="41">
        <v>17</v>
      </c>
      <c r="B28" s="27" t="s">
        <v>137</v>
      </c>
      <c r="C28" s="27">
        <v>801</v>
      </c>
      <c r="D28" s="33" t="s">
        <v>83</v>
      </c>
      <c r="E28" s="33" t="s">
        <v>149</v>
      </c>
      <c r="F28" s="27"/>
      <c r="G28" s="27"/>
      <c r="H28" s="28"/>
      <c r="I28" s="55" t="s">
        <v>207</v>
      </c>
    </row>
    <row r="29" spans="1:9" ht="53.25" customHeight="1" thickBot="1" x14ac:dyDescent="0.3">
      <c r="A29" s="41">
        <v>18</v>
      </c>
      <c r="B29" s="27" t="s">
        <v>138</v>
      </c>
      <c r="C29" s="27">
        <v>801</v>
      </c>
      <c r="D29" s="33" t="s">
        <v>83</v>
      </c>
      <c r="E29" s="33" t="s">
        <v>149</v>
      </c>
      <c r="F29" s="27" t="s">
        <v>133</v>
      </c>
      <c r="G29" s="27"/>
      <c r="H29" s="28"/>
      <c r="I29" s="55" t="s">
        <v>207</v>
      </c>
    </row>
    <row r="30" spans="1:9" ht="24.75" customHeight="1" thickBot="1" x14ac:dyDescent="0.3">
      <c r="A30" s="41">
        <v>19</v>
      </c>
      <c r="B30" s="27" t="s">
        <v>139</v>
      </c>
      <c r="C30" s="27">
        <v>801</v>
      </c>
      <c r="D30" s="33" t="s">
        <v>83</v>
      </c>
      <c r="E30" s="33" t="s">
        <v>149</v>
      </c>
      <c r="F30" s="27" t="s">
        <v>133</v>
      </c>
      <c r="G30" s="27">
        <v>540</v>
      </c>
      <c r="H30" s="28"/>
      <c r="I30" s="55" t="s">
        <v>207</v>
      </c>
    </row>
    <row r="31" spans="1:9" ht="90" customHeight="1" thickBot="1" x14ac:dyDescent="0.3">
      <c r="A31" s="41">
        <v>20</v>
      </c>
      <c r="B31" s="27" t="s">
        <v>241</v>
      </c>
      <c r="C31" s="27">
        <v>801</v>
      </c>
      <c r="D31" s="33" t="s">
        <v>83</v>
      </c>
      <c r="E31" s="33" t="s">
        <v>242</v>
      </c>
      <c r="F31" s="44">
        <v>9900001130</v>
      </c>
      <c r="G31" s="27"/>
      <c r="H31" s="53"/>
      <c r="I31" s="55" t="s">
        <v>243</v>
      </c>
    </row>
    <row r="32" spans="1:9" ht="24.75" customHeight="1" thickBot="1" x14ac:dyDescent="0.3">
      <c r="A32" s="41">
        <v>21</v>
      </c>
      <c r="B32" s="27" t="s">
        <v>244</v>
      </c>
      <c r="C32" s="27">
        <v>801</v>
      </c>
      <c r="D32" s="33" t="s">
        <v>83</v>
      </c>
      <c r="E32" s="33" t="s">
        <v>242</v>
      </c>
      <c r="F32" s="44">
        <v>9900001130</v>
      </c>
      <c r="G32" s="27">
        <v>880</v>
      </c>
      <c r="H32" s="55" t="s">
        <v>272</v>
      </c>
      <c r="I32" s="55" t="s">
        <v>273</v>
      </c>
    </row>
    <row r="33" spans="1:9" ht="18" customHeight="1" thickBot="1" x14ac:dyDescent="0.3">
      <c r="A33" s="41">
        <v>22</v>
      </c>
      <c r="B33" s="27" t="s">
        <v>140</v>
      </c>
      <c r="C33" s="27">
        <v>801</v>
      </c>
      <c r="D33" s="33" t="s">
        <v>83</v>
      </c>
      <c r="E33" s="33">
        <v>11</v>
      </c>
      <c r="F33" s="44">
        <v>9900000000</v>
      </c>
      <c r="G33" s="27">
        <v>870</v>
      </c>
      <c r="H33" s="28"/>
      <c r="I33" s="55" t="s">
        <v>208</v>
      </c>
    </row>
    <row r="34" spans="1:9" ht="33" customHeight="1" thickBot="1" x14ac:dyDescent="0.3">
      <c r="A34" s="41">
        <v>23</v>
      </c>
      <c r="B34" s="27" t="s">
        <v>165</v>
      </c>
      <c r="C34" s="27">
        <v>801</v>
      </c>
      <c r="D34" s="33" t="s">
        <v>83</v>
      </c>
      <c r="E34" s="33" t="s">
        <v>166</v>
      </c>
      <c r="F34" s="44"/>
      <c r="G34" s="27"/>
      <c r="H34" s="53"/>
      <c r="I34" s="55" t="s">
        <v>209</v>
      </c>
    </row>
    <row r="35" spans="1:9" ht="87" customHeight="1" thickBot="1" x14ac:dyDescent="0.3">
      <c r="A35" s="41">
        <v>24</v>
      </c>
      <c r="B35" s="27" t="s">
        <v>167</v>
      </c>
      <c r="C35" s="27">
        <v>801</v>
      </c>
      <c r="D35" s="33" t="s">
        <v>83</v>
      </c>
      <c r="E35" s="33" t="s">
        <v>166</v>
      </c>
      <c r="F35" s="44">
        <v>9900045300</v>
      </c>
      <c r="G35" s="27"/>
      <c r="H35" s="53"/>
      <c r="I35" s="55" t="s">
        <v>194</v>
      </c>
    </row>
    <row r="36" spans="1:9" ht="54" customHeight="1" thickBot="1" x14ac:dyDescent="0.3">
      <c r="A36" s="41">
        <v>25</v>
      </c>
      <c r="B36" s="27" t="s">
        <v>58</v>
      </c>
      <c r="C36" s="27">
        <v>801</v>
      </c>
      <c r="D36" s="33" t="s">
        <v>83</v>
      </c>
      <c r="E36" s="33" t="s">
        <v>166</v>
      </c>
      <c r="F36" s="44">
        <v>9900045300</v>
      </c>
      <c r="G36" s="27">
        <v>244</v>
      </c>
      <c r="H36" s="53"/>
      <c r="I36" s="55" t="s">
        <v>209</v>
      </c>
    </row>
    <row r="37" spans="1:9" ht="20.25" customHeight="1" thickBot="1" x14ac:dyDescent="0.3">
      <c r="A37" s="41">
        <v>26</v>
      </c>
      <c r="B37" s="26" t="s">
        <v>141</v>
      </c>
      <c r="C37" s="26">
        <v>801</v>
      </c>
      <c r="D37" s="34" t="s">
        <v>148</v>
      </c>
      <c r="E37" s="34" t="s">
        <v>150</v>
      </c>
      <c r="F37" s="26"/>
      <c r="G37" s="26"/>
      <c r="H37" s="23"/>
      <c r="I37" s="71" t="s">
        <v>219</v>
      </c>
    </row>
    <row r="38" spans="1:9" ht="33.75" customHeight="1" thickBot="1" x14ac:dyDescent="0.3">
      <c r="A38" s="41">
        <v>27</v>
      </c>
      <c r="B38" s="27" t="s">
        <v>100</v>
      </c>
      <c r="C38" s="27">
        <v>801</v>
      </c>
      <c r="D38" s="33" t="s">
        <v>148</v>
      </c>
      <c r="E38" s="33" t="s">
        <v>78</v>
      </c>
      <c r="F38" s="27"/>
      <c r="G38" s="27"/>
      <c r="H38" s="28"/>
      <c r="I38" s="73">
        <f>I39</f>
        <v>19.059999999999999</v>
      </c>
    </row>
    <row r="39" spans="1:9" ht="53.25" customHeight="1" thickBot="1" x14ac:dyDescent="0.3">
      <c r="A39" s="41">
        <v>28</v>
      </c>
      <c r="B39" s="27" t="s">
        <v>142</v>
      </c>
      <c r="C39" s="27">
        <v>801</v>
      </c>
      <c r="D39" s="33" t="s">
        <v>148</v>
      </c>
      <c r="E39" s="33" t="s">
        <v>78</v>
      </c>
      <c r="F39" s="44">
        <v>9900051180</v>
      </c>
      <c r="G39" s="27"/>
      <c r="H39" s="28"/>
      <c r="I39" s="73">
        <f>SUM(I40:I42)</f>
        <v>19.059999999999999</v>
      </c>
    </row>
    <row r="40" spans="1:9" ht="48.75" customHeight="1" thickBot="1" x14ac:dyDescent="0.3">
      <c r="A40" s="41">
        <v>29</v>
      </c>
      <c r="B40" s="27" t="s">
        <v>131</v>
      </c>
      <c r="C40" s="27">
        <v>801</v>
      </c>
      <c r="D40" s="33" t="s">
        <v>148</v>
      </c>
      <c r="E40" s="33" t="s">
        <v>78</v>
      </c>
      <c r="F40" s="44">
        <v>9900051180</v>
      </c>
      <c r="G40" s="27">
        <v>121</v>
      </c>
      <c r="H40" s="28"/>
      <c r="I40" s="55" t="s">
        <v>210</v>
      </c>
    </row>
    <row r="41" spans="1:9" ht="77.25" thickBot="1" x14ac:dyDescent="0.3">
      <c r="A41" s="41">
        <v>30</v>
      </c>
      <c r="B41" s="27" t="s">
        <v>128</v>
      </c>
      <c r="C41" s="27">
        <v>801</v>
      </c>
      <c r="D41" s="33" t="s">
        <v>148</v>
      </c>
      <c r="E41" s="33" t="s">
        <v>78</v>
      </c>
      <c r="F41" s="44">
        <v>9900051180</v>
      </c>
      <c r="G41" s="27">
        <v>129</v>
      </c>
      <c r="H41" s="28"/>
      <c r="I41" s="55" t="s">
        <v>211</v>
      </c>
    </row>
    <row r="42" spans="1:9" ht="51.75" thickBot="1" x14ac:dyDescent="0.3">
      <c r="A42" s="41">
        <v>31</v>
      </c>
      <c r="B42" s="27" t="s">
        <v>58</v>
      </c>
      <c r="C42" s="27">
        <v>801</v>
      </c>
      <c r="D42" s="33" t="s">
        <v>148</v>
      </c>
      <c r="E42" s="33" t="s">
        <v>78</v>
      </c>
      <c r="F42" s="44">
        <v>9900051180</v>
      </c>
      <c r="G42" s="27">
        <v>244</v>
      </c>
      <c r="H42" s="28"/>
      <c r="I42" s="73">
        <v>19.059999999999999</v>
      </c>
    </row>
    <row r="43" spans="1:9" ht="45" customHeight="1" thickBot="1" x14ac:dyDescent="0.3">
      <c r="A43" s="41">
        <v>32</v>
      </c>
      <c r="B43" s="26" t="s">
        <v>52</v>
      </c>
      <c r="C43" s="26">
        <v>801</v>
      </c>
      <c r="D43" s="34" t="s">
        <v>78</v>
      </c>
      <c r="E43" s="34" t="s">
        <v>53</v>
      </c>
      <c r="F43" s="26"/>
      <c r="G43" s="26"/>
      <c r="H43" s="23"/>
      <c r="I43" s="76">
        <f>I44+I47</f>
        <v>77.5</v>
      </c>
    </row>
    <row r="44" spans="1:9" ht="62.25" customHeight="1" thickBot="1" x14ac:dyDescent="0.3">
      <c r="A44" s="41">
        <v>33</v>
      </c>
      <c r="B44" s="27" t="s">
        <v>151</v>
      </c>
      <c r="C44" s="27">
        <v>801</v>
      </c>
      <c r="D44" s="33" t="s">
        <v>78</v>
      </c>
      <c r="E44" s="33">
        <v>10</v>
      </c>
      <c r="F44" s="27"/>
      <c r="G44" s="27"/>
      <c r="H44" s="28"/>
      <c r="I44" s="55" t="s">
        <v>212</v>
      </c>
    </row>
    <row r="45" spans="1:9" ht="102.75" customHeight="1" thickBot="1" x14ac:dyDescent="0.3">
      <c r="A45" s="41">
        <v>34</v>
      </c>
      <c r="B45" s="27" t="s">
        <v>143</v>
      </c>
      <c r="C45" s="27">
        <v>801</v>
      </c>
      <c r="D45" s="33" t="s">
        <v>78</v>
      </c>
      <c r="E45" s="33">
        <v>10</v>
      </c>
      <c r="F45" s="33" t="s">
        <v>170</v>
      </c>
      <c r="G45" s="27"/>
      <c r="H45" s="28"/>
      <c r="I45" s="55" t="s">
        <v>212</v>
      </c>
    </row>
    <row r="46" spans="1:9" ht="60" customHeight="1" thickBot="1" x14ac:dyDescent="0.3">
      <c r="A46" s="41">
        <v>35</v>
      </c>
      <c r="B46" s="27" t="s">
        <v>58</v>
      </c>
      <c r="C46" s="27">
        <v>801</v>
      </c>
      <c r="D46" s="33" t="s">
        <v>78</v>
      </c>
      <c r="E46" s="33">
        <v>10</v>
      </c>
      <c r="F46" s="33" t="s">
        <v>170</v>
      </c>
      <c r="G46" s="27">
        <v>244</v>
      </c>
      <c r="H46" s="55"/>
      <c r="I46" s="55" t="s">
        <v>212</v>
      </c>
    </row>
    <row r="47" spans="1:9" ht="59.25" customHeight="1" thickBot="1" x14ac:dyDescent="0.3">
      <c r="A47" s="41">
        <v>36</v>
      </c>
      <c r="B47" s="27" t="s">
        <v>105</v>
      </c>
      <c r="C47" s="27">
        <v>801</v>
      </c>
      <c r="D47" s="33" t="s">
        <v>78</v>
      </c>
      <c r="E47" s="33">
        <v>14</v>
      </c>
      <c r="F47" s="33" t="s">
        <v>170</v>
      </c>
      <c r="G47" s="27"/>
      <c r="H47" s="28"/>
      <c r="I47" s="55" t="s">
        <v>193</v>
      </c>
    </row>
    <row r="48" spans="1:9" ht="106.5" customHeight="1" thickBot="1" x14ac:dyDescent="0.3">
      <c r="A48" s="41">
        <v>37</v>
      </c>
      <c r="B48" s="27" t="s">
        <v>143</v>
      </c>
      <c r="C48" s="27">
        <v>801</v>
      </c>
      <c r="D48" s="33" t="s">
        <v>78</v>
      </c>
      <c r="E48" s="33">
        <v>14</v>
      </c>
      <c r="F48" s="33" t="s">
        <v>170</v>
      </c>
      <c r="G48" s="27"/>
      <c r="H48" s="28"/>
      <c r="I48" s="55" t="s">
        <v>193</v>
      </c>
    </row>
    <row r="49" spans="1:9" ht="57" customHeight="1" thickBot="1" x14ac:dyDescent="0.3">
      <c r="A49" s="41">
        <v>38</v>
      </c>
      <c r="B49" s="27" t="s">
        <v>58</v>
      </c>
      <c r="C49" s="27">
        <v>801</v>
      </c>
      <c r="D49" s="33" t="s">
        <v>78</v>
      </c>
      <c r="E49" s="33">
        <v>14</v>
      </c>
      <c r="F49" s="33" t="s">
        <v>170</v>
      </c>
      <c r="G49" s="27">
        <v>244</v>
      </c>
      <c r="H49" s="28"/>
      <c r="I49" s="55" t="s">
        <v>193</v>
      </c>
    </row>
    <row r="50" spans="1:9" ht="21" customHeight="1" thickBot="1" x14ac:dyDescent="0.3">
      <c r="A50" s="41">
        <v>39</v>
      </c>
      <c r="B50" s="26" t="s">
        <v>64</v>
      </c>
      <c r="C50" s="26">
        <v>801</v>
      </c>
      <c r="D50" s="34" t="s">
        <v>79</v>
      </c>
      <c r="E50" s="34" t="s">
        <v>53</v>
      </c>
      <c r="F50" s="26"/>
      <c r="G50" s="26"/>
      <c r="H50" s="23"/>
      <c r="I50" s="76">
        <v>2945.09204</v>
      </c>
    </row>
    <row r="51" spans="1:9" ht="35.25" customHeight="1" thickBot="1" x14ac:dyDescent="0.3">
      <c r="A51" s="41">
        <v>40</v>
      </c>
      <c r="B51" s="27" t="s">
        <v>66</v>
      </c>
      <c r="C51" s="27">
        <v>801</v>
      </c>
      <c r="D51" s="33" t="s">
        <v>79</v>
      </c>
      <c r="E51" s="33" t="s">
        <v>82</v>
      </c>
      <c r="F51" s="26"/>
      <c r="G51" s="26"/>
      <c r="H51" s="28"/>
      <c r="I51" s="55" t="s">
        <v>260</v>
      </c>
    </row>
    <row r="52" spans="1:9" ht="68.25" customHeight="1" thickBot="1" x14ac:dyDescent="0.3">
      <c r="A52" s="41">
        <v>41</v>
      </c>
      <c r="B52" s="70" t="s">
        <v>196</v>
      </c>
      <c r="C52" s="27">
        <v>801</v>
      </c>
      <c r="D52" s="33" t="s">
        <v>79</v>
      </c>
      <c r="E52" s="33" t="s">
        <v>82</v>
      </c>
      <c r="F52" s="53" t="s">
        <v>197</v>
      </c>
      <c r="G52" s="26"/>
      <c r="H52" s="53"/>
      <c r="I52" s="55" t="s">
        <v>235</v>
      </c>
    </row>
    <row r="53" spans="1:9" ht="59.25" customHeight="1" thickBot="1" x14ac:dyDescent="0.3">
      <c r="A53" s="41">
        <v>42</v>
      </c>
      <c r="B53" s="27" t="s">
        <v>58</v>
      </c>
      <c r="C53" s="27">
        <v>801</v>
      </c>
      <c r="D53" s="33" t="s">
        <v>79</v>
      </c>
      <c r="E53" s="33" t="s">
        <v>82</v>
      </c>
      <c r="F53" s="53" t="s">
        <v>197</v>
      </c>
      <c r="G53" s="26">
        <v>244</v>
      </c>
      <c r="H53" s="55"/>
      <c r="I53" s="55" t="s">
        <v>235</v>
      </c>
    </row>
    <row r="54" spans="1:9" ht="118.5" customHeight="1" thickBot="1" x14ac:dyDescent="0.3">
      <c r="A54" s="41">
        <v>43</v>
      </c>
      <c r="B54" s="27" t="s">
        <v>144</v>
      </c>
      <c r="C54" s="27">
        <v>801</v>
      </c>
      <c r="D54" s="33" t="s">
        <v>79</v>
      </c>
      <c r="E54" s="33" t="s">
        <v>82</v>
      </c>
      <c r="F54" s="27" t="s">
        <v>68</v>
      </c>
      <c r="G54" s="26"/>
      <c r="H54" s="28"/>
      <c r="I54" s="73">
        <v>2439.89</v>
      </c>
    </row>
    <row r="55" spans="1:9" ht="57" customHeight="1" thickBot="1" x14ac:dyDescent="0.3">
      <c r="A55" s="41">
        <v>44</v>
      </c>
      <c r="B55" s="27" t="s">
        <v>58</v>
      </c>
      <c r="C55" s="27">
        <v>801</v>
      </c>
      <c r="D55" s="33" t="s">
        <v>79</v>
      </c>
      <c r="E55" s="33" t="s">
        <v>82</v>
      </c>
      <c r="F55" s="27" t="s">
        <v>68</v>
      </c>
      <c r="G55" s="26">
        <v>244</v>
      </c>
      <c r="H55" s="55"/>
      <c r="I55" s="55" t="s">
        <v>214</v>
      </c>
    </row>
    <row r="56" spans="1:9" ht="33" customHeight="1" thickBot="1" x14ac:dyDescent="0.3">
      <c r="A56" s="41">
        <v>45</v>
      </c>
      <c r="B56" s="27" t="s">
        <v>69</v>
      </c>
      <c r="C56" s="27">
        <v>801</v>
      </c>
      <c r="D56" s="33" t="s">
        <v>79</v>
      </c>
      <c r="E56" s="33" t="s">
        <v>82</v>
      </c>
      <c r="F56" s="27" t="s">
        <v>68</v>
      </c>
      <c r="G56" s="26">
        <v>247</v>
      </c>
      <c r="H56" s="28"/>
      <c r="I56" s="55" t="s">
        <v>215</v>
      </c>
    </row>
    <row r="57" spans="1:9" ht="52.5" customHeight="1" thickBot="1" x14ac:dyDescent="0.3">
      <c r="A57" s="41">
        <v>46</v>
      </c>
      <c r="B57" s="27" t="s">
        <v>239</v>
      </c>
      <c r="C57" s="27">
        <v>801</v>
      </c>
      <c r="D57" s="33" t="s">
        <v>79</v>
      </c>
      <c r="E57" s="33" t="s">
        <v>82</v>
      </c>
      <c r="F57" s="33" t="s">
        <v>240</v>
      </c>
      <c r="G57" s="26"/>
      <c r="H57" s="53"/>
      <c r="I57" s="55" t="s">
        <v>213</v>
      </c>
    </row>
    <row r="58" spans="1:9" ht="58.5" customHeight="1" thickBot="1" x14ac:dyDescent="0.3">
      <c r="A58" s="41">
        <v>47</v>
      </c>
      <c r="B58" s="27" t="s">
        <v>58</v>
      </c>
      <c r="C58" s="27">
        <v>801</v>
      </c>
      <c r="D58" s="33" t="s">
        <v>79</v>
      </c>
      <c r="E58" s="33" t="s">
        <v>82</v>
      </c>
      <c r="F58" s="33" t="s">
        <v>240</v>
      </c>
      <c r="G58" s="26">
        <v>244</v>
      </c>
      <c r="H58" s="55" t="s">
        <v>256</v>
      </c>
      <c r="I58" s="55" t="s">
        <v>213</v>
      </c>
    </row>
    <row r="59" spans="1:9" ht="33" customHeight="1" thickBot="1" x14ac:dyDescent="0.3">
      <c r="A59" s="41">
        <v>48</v>
      </c>
      <c r="B59" s="27" t="s">
        <v>70</v>
      </c>
      <c r="C59" s="27">
        <v>801</v>
      </c>
      <c r="D59" s="33" t="s">
        <v>79</v>
      </c>
      <c r="E59" s="33">
        <v>12</v>
      </c>
      <c r="F59" s="27"/>
      <c r="G59" s="27"/>
      <c r="H59" s="28"/>
      <c r="I59" s="55" t="s">
        <v>216</v>
      </c>
    </row>
    <row r="60" spans="1:9" ht="28.5" customHeight="1" thickBot="1" x14ac:dyDescent="0.3">
      <c r="A60" s="41">
        <v>49</v>
      </c>
      <c r="B60" s="27" t="s">
        <v>145</v>
      </c>
      <c r="C60" s="27">
        <v>801</v>
      </c>
      <c r="D60" s="33" t="s">
        <v>79</v>
      </c>
      <c r="E60" s="33">
        <v>12</v>
      </c>
      <c r="F60" s="84">
        <v>110200190</v>
      </c>
      <c r="G60" s="29">
        <v>540</v>
      </c>
      <c r="H60" s="28"/>
      <c r="I60" s="55" t="s">
        <v>216</v>
      </c>
    </row>
    <row r="61" spans="1:9" ht="33" customHeight="1" thickBot="1" x14ac:dyDescent="0.3">
      <c r="A61" s="41">
        <v>50</v>
      </c>
      <c r="B61" s="26" t="s">
        <v>71</v>
      </c>
      <c r="C61" s="26">
        <v>801</v>
      </c>
      <c r="D61" s="34" t="s">
        <v>80</v>
      </c>
      <c r="E61" s="34" t="s">
        <v>53</v>
      </c>
      <c r="F61" s="30"/>
      <c r="G61" s="30"/>
      <c r="H61" s="23"/>
      <c r="I61" s="76">
        <f>I62</f>
        <v>987.42</v>
      </c>
    </row>
    <row r="62" spans="1:9" ht="24" customHeight="1" thickBot="1" x14ac:dyDescent="0.3">
      <c r="A62" s="41">
        <v>51</v>
      </c>
      <c r="B62" s="27" t="s">
        <v>72</v>
      </c>
      <c r="C62" s="27">
        <v>801</v>
      </c>
      <c r="D62" s="33" t="s">
        <v>80</v>
      </c>
      <c r="E62" s="33" t="s">
        <v>78</v>
      </c>
      <c r="F62" s="29"/>
      <c r="G62" s="29"/>
      <c r="H62" s="28"/>
      <c r="I62" s="73">
        <v>987.42</v>
      </c>
    </row>
    <row r="63" spans="1:9" ht="108.75" customHeight="1" thickBot="1" x14ac:dyDescent="0.3">
      <c r="A63" s="41">
        <v>52</v>
      </c>
      <c r="B63" s="27" t="s">
        <v>146</v>
      </c>
      <c r="C63" s="27">
        <v>801</v>
      </c>
      <c r="D63" s="33" t="s">
        <v>80</v>
      </c>
      <c r="E63" s="33" t="s">
        <v>78</v>
      </c>
      <c r="F63" s="57" t="s">
        <v>171</v>
      </c>
      <c r="G63" s="29"/>
      <c r="H63" s="28"/>
      <c r="I63" s="55" t="s">
        <v>259</v>
      </c>
    </row>
    <row r="64" spans="1:9" ht="60" customHeight="1" thickBot="1" x14ac:dyDescent="0.3">
      <c r="A64" s="41">
        <v>53</v>
      </c>
      <c r="B64" s="27" t="s">
        <v>58</v>
      </c>
      <c r="C64" s="27">
        <v>801</v>
      </c>
      <c r="D64" s="33" t="s">
        <v>80</v>
      </c>
      <c r="E64" s="33" t="s">
        <v>78</v>
      </c>
      <c r="F64" s="57" t="s">
        <v>171</v>
      </c>
      <c r="G64" s="29">
        <v>244</v>
      </c>
      <c r="H64" s="55"/>
      <c r="I64" s="55" t="s">
        <v>259</v>
      </c>
    </row>
    <row r="65" spans="1:9" ht="77.25" customHeight="1" thickBot="1" x14ac:dyDescent="0.3">
      <c r="A65" s="41">
        <v>54</v>
      </c>
      <c r="B65" s="27" t="s">
        <v>245</v>
      </c>
      <c r="C65" s="27">
        <v>801</v>
      </c>
      <c r="D65" s="33" t="s">
        <v>80</v>
      </c>
      <c r="E65" s="33" t="s">
        <v>78</v>
      </c>
      <c r="F65" s="57" t="s">
        <v>246</v>
      </c>
      <c r="G65" s="29"/>
      <c r="H65" s="55"/>
      <c r="I65" s="55" t="s">
        <v>247</v>
      </c>
    </row>
    <row r="66" spans="1:9" ht="60" customHeight="1" thickBot="1" x14ac:dyDescent="0.3">
      <c r="A66" s="41">
        <v>55</v>
      </c>
      <c r="B66" s="27" t="s">
        <v>58</v>
      </c>
      <c r="C66" s="27">
        <v>801</v>
      </c>
      <c r="D66" s="33" t="s">
        <v>80</v>
      </c>
      <c r="E66" s="33" t="s">
        <v>78</v>
      </c>
      <c r="F66" s="57" t="s">
        <v>246</v>
      </c>
      <c r="G66" s="29">
        <v>244</v>
      </c>
      <c r="H66" s="55" t="s">
        <v>248</v>
      </c>
      <c r="I66" s="55" t="s">
        <v>247</v>
      </c>
    </row>
    <row r="67" spans="1:9" ht="23.25" customHeight="1" thickBot="1" x14ac:dyDescent="0.3">
      <c r="A67" s="41">
        <v>56</v>
      </c>
      <c r="B67" s="26" t="s">
        <v>74</v>
      </c>
      <c r="C67" s="26">
        <v>801</v>
      </c>
      <c r="D67" s="34" t="s">
        <v>81</v>
      </c>
      <c r="E67" s="34" t="s">
        <v>53</v>
      </c>
      <c r="F67" s="30"/>
      <c r="G67" s="30"/>
      <c r="H67" s="23"/>
      <c r="I67" s="76">
        <v>973.95899999999995</v>
      </c>
    </row>
    <row r="68" spans="1:9" ht="20.25" customHeight="1" thickBot="1" x14ac:dyDescent="0.3">
      <c r="A68" s="41">
        <v>57</v>
      </c>
      <c r="B68" s="27" t="s">
        <v>75</v>
      </c>
      <c r="C68" s="27">
        <v>801</v>
      </c>
      <c r="D68" s="33" t="s">
        <v>81</v>
      </c>
      <c r="E68" s="33" t="s">
        <v>83</v>
      </c>
      <c r="F68" s="29"/>
      <c r="G68" s="29"/>
      <c r="H68" s="28"/>
      <c r="I68" s="73">
        <v>973.95899999999995</v>
      </c>
    </row>
    <row r="69" spans="1:9" ht="96.75" customHeight="1" thickBot="1" x14ac:dyDescent="0.3">
      <c r="A69" s="41">
        <v>58</v>
      </c>
      <c r="B69" s="27" t="s">
        <v>147</v>
      </c>
      <c r="C69" s="27">
        <v>801</v>
      </c>
      <c r="D69" s="33" t="s">
        <v>81</v>
      </c>
      <c r="E69" s="33" t="s">
        <v>83</v>
      </c>
      <c r="F69" s="57" t="s">
        <v>172</v>
      </c>
      <c r="G69" s="29"/>
      <c r="H69" s="28"/>
      <c r="I69" s="74">
        <v>973.95899999999995</v>
      </c>
    </row>
    <row r="70" spans="1:9" ht="61.5" customHeight="1" thickBot="1" x14ac:dyDescent="0.3">
      <c r="A70" s="41">
        <v>59</v>
      </c>
      <c r="B70" s="27" t="s">
        <v>134</v>
      </c>
      <c r="C70" s="27">
        <v>801</v>
      </c>
      <c r="D70" s="33" t="s">
        <v>81</v>
      </c>
      <c r="E70" s="33" t="s">
        <v>83</v>
      </c>
      <c r="F70" s="57" t="s">
        <v>172</v>
      </c>
      <c r="G70" s="29">
        <v>851</v>
      </c>
      <c r="H70" s="55"/>
      <c r="I70" s="74">
        <v>25</v>
      </c>
    </row>
    <row r="71" spans="1:9" ht="54.75" customHeight="1" thickBot="1" x14ac:dyDescent="0.3">
      <c r="A71" s="41">
        <v>60</v>
      </c>
      <c r="B71" s="27" t="s">
        <v>58</v>
      </c>
      <c r="C71" s="27">
        <v>801</v>
      </c>
      <c r="D71" s="33" t="s">
        <v>81</v>
      </c>
      <c r="E71" s="33" t="s">
        <v>83</v>
      </c>
      <c r="F71" s="57" t="s">
        <v>172</v>
      </c>
      <c r="G71" s="29">
        <v>244</v>
      </c>
      <c r="H71" s="55"/>
      <c r="I71" s="73">
        <v>733.779</v>
      </c>
    </row>
    <row r="72" spans="1:9" ht="94.5" customHeight="1" thickBot="1" x14ac:dyDescent="0.3">
      <c r="A72" s="41">
        <v>61</v>
      </c>
      <c r="B72" s="27" t="s">
        <v>252</v>
      </c>
      <c r="C72" s="27">
        <v>801</v>
      </c>
      <c r="D72" s="33" t="s">
        <v>81</v>
      </c>
      <c r="E72" s="33" t="s">
        <v>83</v>
      </c>
      <c r="F72" s="57" t="s">
        <v>253</v>
      </c>
      <c r="G72" s="29"/>
      <c r="H72" s="55"/>
      <c r="I72" s="55" t="s">
        <v>254</v>
      </c>
    </row>
    <row r="73" spans="1:9" ht="54.75" customHeight="1" thickBot="1" x14ac:dyDescent="0.3">
      <c r="A73" s="41">
        <v>62</v>
      </c>
      <c r="B73" s="27" t="s">
        <v>58</v>
      </c>
      <c r="C73" s="27">
        <v>801</v>
      </c>
      <c r="D73" s="33" t="s">
        <v>81</v>
      </c>
      <c r="E73" s="33" t="s">
        <v>83</v>
      </c>
      <c r="F73" s="57" t="s">
        <v>253</v>
      </c>
      <c r="G73" s="29">
        <v>244</v>
      </c>
      <c r="H73" s="55" t="s">
        <v>255</v>
      </c>
      <c r="I73" s="55" t="s">
        <v>254</v>
      </c>
    </row>
    <row r="74" spans="1:9" ht="33" customHeight="1" thickBot="1" x14ac:dyDescent="0.3">
      <c r="A74" s="41">
        <v>63</v>
      </c>
      <c r="B74" s="27" t="s">
        <v>69</v>
      </c>
      <c r="C74" s="27">
        <v>801</v>
      </c>
      <c r="D74" s="33" t="s">
        <v>81</v>
      </c>
      <c r="E74" s="33" t="s">
        <v>83</v>
      </c>
      <c r="F74" s="57" t="s">
        <v>172</v>
      </c>
      <c r="G74" s="29">
        <v>247</v>
      </c>
      <c r="H74" s="28"/>
      <c r="I74" s="55" t="s">
        <v>217</v>
      </c>
    </row>
    <row r="75" spans="1:9" ht="26.25" thickBot="1" x14ac:dyDescent="0.3">
      <c r="A75" s="41">
        <v>64</v>
      </c>
      <c r="B75" s="121" t="s">
        <v>77</v>
      </c>
      <c r="C75" s="122"/>
      <c r="D75" s="122"/>
      <c r="E75" s="122"/>
      <c r="F75" s="122"/>
      <c r="G75" s="123"/>
      <c r="H75" s="71" t="s">
        <v>271</v>
      </c>
      <c r="I75" s="58">
        <v>8105.9008599999997</v>
      </c>
    </row>
    <row r="76" spans="1:9" x14ac:dyDescent="0.25">
      <c r="A76" s="43"/>
    </row>
    <row r="77" spans="1:9" x14ac:dyDescent="0.25">
      <c r="A77" s="13"/>
    </row>
    <row r="78" spans="1:9" x14ac:dyDescent="0.25">
      <c r="A78" s="13"/>
    </row>
    <row r="79" spans="1:9" x14ac:dyDescent="0.25">
      <c r="A79" s="13"/>
    </row>
    <row r="80" spans="1:9" x14ac:dyDescent="0.25">
      <c r="A80" s="13"/>
    </row>
  </sheetData>
  <mergeCells count="4">
    <mergeCell ref="B75:G75"/>
    <mergeCell ref="F1:I5"/>
    <mergeCell ref="A6:I6"/>
    <mergeCell ref="A7:I7"/>
  </mergeCells>
  <pageMargins left="0.7" right="0.7" top="0.75" bottom="0.75" header="0.3" footer="0.3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приложение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2023-06-16T08:21:22Z</dcterms:modified>
</cp:coreProperties>
</file>